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!!!M\!!!Homepage\5- Numerik\3a- Basins of Attraction\"/>
    </mc:Choice>
  </mc:AlternateContent>
  <xr:revisionPtr revIDLastSave="0" documentId="8_{DED0FD8A-A05E-46C4-A51E-E17CD6A9EFD2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Tabelle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B2" i="1"/>
  <c r="P2" i="1" l="1"/>
  <c r="Q2" i="1" s="1"/>
  <c r="R2" i="1" s="1"/>
  <c r="S2" i="1" l="1"/>
  <c r="T2" i="1" s="1"/>
  <c r="C3" i="1" s="1"/>
  <c r="B3" i="1" l="1"/>
  <c r="D3" i="1" s="1"/>
  <c r="P3" i="1"/>
  <c r="Q3" i="1" s="1"/>
  <c r="S3" i="1" s="1"/>
  <c r="R3" i="1" l="1"/>
  <c r="T3" i="1" s="1"/>
  <c r="P4" i="1" s="1"/>
  <c r="Q4" i="1" s="1"/>
  <c r="C4" i="1" l="1"/>
  <c r="B4" i="1"/>
  <c r="D4" i="1" s="1"/>
  <c r="R4" i="1"/>
  <c r="S4" i="1"/>
  <c r="T4" i="1" l="1"/>
  <c r="B5" i="1" s="1"/>
  <c r="D5" i="1" s="1"/>
  <c r="C5" i="1" l="1"/>
  <c r="P5" i="1"/>
  <c r="Q5" i="1" s="1"/>
  <c r="S5" i="1" s="1"/>
  <c r="R5" i="1" l="1"/>
  <c r="T5" i="1" s="1"/>
  <c r="C6" i="1" s="1"/>
  <c r="P6" i="1" l="1"/>
  <c r="Q6" i="1" s="1"/>
  <c r="R6" i="1" s="1"/>
  <c r="B6" i="1"/>
  <c r="D6" i="1" s="1"/>
  <c r="S6" i="1" l="1"/>
  <c r="T6" i="1" s="1"/>
  <c r="P7" i="1" s="1"/>
  <c r="Q7" i="1" s="1"/>
  <c r="C7" i="1" l="1"/>
  <c r="B7" i="1"/>
  <c r="D7" i="1" s="1"/>
  <c r="S7" i="1"/>
  <c r="R7" i="1"/>
  <c r="T7" i="1" l="1"/>
  <c r="C8" i="1" s="1"/>
  <c r="B8" i="1" l="1"/>
  <c r="D8" i="1" s="1"/>
  <c r="P8" i="1"/>
  <c r="Q8" i="1" s="1"/>
  <c r="R8" i="1" s="1"/>
  <c r="S8" i="1" l="1"/>
  <c r="T8" i="1" s="1"/>
  <c r="P9" i="1" s="1"/>
  <c r="Q9" i="1" s="1"/>
  <c r="B9" i="1" l="1"/>
  <c r="D9" i="1" s="1"/>
  <c r="C9" i="1"/>
  <c r="S9" i="1"/>
  <c r="R9" i="1"/>
  <c r="T9" i="1" l="1"/>
  <c r="B10" i="1" s="1"/>
  <c r="D10" i="1" s="1"/>
  <c r="P10" i="1" l="1"/>
  <c r="Q10" i="1" s="1"/>
  <c r="R10" i="1" s="1"/>
  <c r="C10" i="1"/>
  <c r="S10" i="1" l="1"/>
  <c r="T10" i="1" s="1"/>
  <c r="C11" i="1" s="1"/>
  <c r="B11" i="1" l="1"/>
  <c r="D11" i="1" s="1"/>
  <c r="P11" i="1"/>
  <c r="Q11" i="1" s="1"/>
  <c r="S11" i="1" s="1"/>
  <c r="R11" i="1" l="1"/>
  <c r="T11" i="1" s="1"/>
  <c r="P12" i="1" s="1"/>
  <c r="Q12" i="1" s="1"/>
  <c r="B12" i="1" l="1"/>
  <c r="D12" i="1" s="1"/>
  <c r="C12" i="1"/>
  <c r="S12" i="1"/>
  <c r="R12" i="1"/>
  <c r="T12" i="1" l="1"/>
  <c r="B13" i="1" l="1"/>
  <c r="D13" i="1" s="1"/>
  <c r="C13" i="1"/>
  <c r="P13" i="1"/>
  <c r="Q13" i="1" s="1"/>
  <c r="R13" i="1" l="1"/>
  <c r="S13" i="1"/>
  <c r="T13" i="1" l="1"/>
  <c r="C14" i="1" s="1"/>
  <c r="B14" i="1" l="1"/>
  <c r="D14" i="1" s="1"/>
  <c r="P14" i="1"/>
  <c r="Q14" i="1" s="1"/>
  <c r="R14" i="1" s="1"/>
  <c r="S14" i="1" l="1"/>
  <c r="T14" i="1" s="1"/>
  <c r="B15" i="1" l="1"/>
  <c r="D15" i="1" s="1"/>
  <c r="P15" i="1"/>
  <c r="Q15" i="1" s="1"/>
  <c r="S15" i="1" s="1"/>
  <c r="C15" i="1"/>
  <c r="R15" i="1" l="1"/>
  <c r="T15" i="1" s="1"/>
  <c r="B16" i="1" l="1"/>
  <c r="D16" i="1" s="1"/>
  <c r="C16" i="1"/>
  <c r="P16" i="1"/>
  <c r="Q16" i="1" s="1"/>
  <c r="R16" i="1" l="1"/>
  <c r="S16" i="1"/>
  <c r="T16" i="1" l="1"/>
  <c r="C17" i="1" s="1"/>
  <c r="B17" i="1" l="1"/>
  <c r="D17" i="1" s="1"/>
  <c r="P17" i="1"/>
  <c r="Q17" i="1" s="1"/>
  <c r="R17" i="1" s="1"/>
  <c r="S17" i="1" l="1"/>
  <c r="T17" i="1" s="1"/>
  <c r="C18" i="1" l="1"/>
  <c r="B18" i="1"/>
  <c r="D18" i="1" s="1"/>
  <c r="P18" i="1"/>
  <c r="Q18" i="1" s="1"/>
  <c r="R18" i="1" s="1"/>
  <c r="S18" i="1" l="1"/>
  <c r="T18" i="1" s="1"/>
  <c r="B19" i="1" l="1"/>
  <c r="D19" i="1" s="1"/>
  <c r="C19" i="1"/>
  <c r="P19" i="1"/>
  <c r="Q19" i="1" s="1"/>
  <c r="S19" i="1" l="1"/>
  <c r="R19" i="1"/>
  <c r="T19" i="1" l="1"/>
  <c r="C20" i="1" s="1"/>
  <c r="B20" i="1" l="1"/>
  <c r="D20" i="1" s="1"/>
  <c r="P20" i="1"/>
  <c r="Q20" i="1" s="1"/>
  <c r="R20" i="1" s="1"/>
  <c r="S20" i="1" l="1"/>
  <c r="T20" i="1" s="1"/>
  <c r="P21" i="1" l="1"/>
  <c r="Q21" i="1" s="1"/>
  <c r="C21" i="1"/>
  <c r="B21" i="1"/>
  <c r="D21" i="1" s="1"/>
  <c r="R21" i="1" l="1"/>
  <c r="S21" i="1"/>
  <c r="T21" i="1" l="1"/>
  <c r="B22" i="1" l="1"/>
  <c r="D22" i="1" s="1"/>
  <c r="C22" i="1"/>
  <c r="P22" i="1"/>
  <c r="Q22" i="1" s="1"/>
  <c r="R22" i="1" l="1"/>
  <c r="S22" i="1"/>
  <c r="T22" i="1" l="1"/>
  <c r="C23" i="1" l="1"/>
  <c r="P23" i="1"/>
  <c r="Q23" i="1" s="1"/>
  <c r="B23" i="1"/>
  <c r="D23" i="1" s="1"/>
  <c r="S23" i="1" l="1"/>
  <c r="R23" i="1"/>
  <c r="T23" i="1" l="1"/>
  <c r="P24" i="1" s="1"/>
  <c r="Q24" i="1" s="1"/>
  <c r="B24" i="1" l="1"/>
  <c r="D24" i="1" s="1"/>
  <c r="C24" i="1"/>
  <c r="S24" i="1"/>
  <c r="R24" i="1"/>
  <c r="T24" i="1" l="1"/>
  <c r="B25" i="1" s="1"/>
  <c r="D25" i="1" s="1"/>
  <c r="P25" i="1" l="1"/>
  <c r="Q25" i="1" s="1"/>
  <c r="S25" i="1" s="1"/>
  <c r="C25" i="1"/>
  <c r="R25" i="1" l="1"/>
  <c r="T25" i="1" s="1"/>
  <c r="C26" i="1" s="1"/>
  <c r="P26" i="1" l="1"/>
  <c r="Q26" i="1" s="1"/>
  <c r="R26" i="1" s="1"/>
  <c r="B26" i="1"/>
  <c r="D26" i="1" s="1"/>
  <c r="S26" i="1" l="1"/>
  <c r="T26" i="1" s="1"/>
  <c r="P27" i="1" l="1"/>
  <c r="Q27" i="1" s="1"/>
  <c r="R27" i="1" s="1"/>
  <c r="B27" i="1"/>
  <c r="D27" i="1" s="1"/>
  <c r="C27" i="1"/>
  <c r="S27" i="1" l="1"/>
  <c r="T27" i="1" s="1"/>
  <c r="B28" i="1" s="1"/>
  <c r="D28" i="1" s="1"/>
  <c r="P28" i="1" l="1"/>
  <c r="Q28" i="1" s="1"/>
  <c r="R28" i="1" s="1"/>
  <c r="C28" i="1"/>
  <c r="S28" i="1" l="1"/>
  <c r="T28" i="1" s="1"/>
  <c r="C29" i="1" l="1"/>
  <c r="B29" i="1"/>
  <c r="D29" i="1" s="1"/>
  <c r="P29" i="1"/>
  <c r="Q29" i="1" s="1"/>
  <c r="S29" i="1" s="1"/>
  <c r="R29" i="1" l="1"/>
  <c r="T29" i="1" s="1"/>
  <c r="P30" i="1" s="1"/>
  <c r="Q30" i="1" s="1"/>
  <c r="B30" i="1" l="1"/>
  <c r="D30" i="1" s="1"/>
  <c r="C30" i="1"/>
  <c r="R30" i="1"/>
  <c r="S30" i="1"/>
  <c r="T30" i="1" l="1"/>
  <c r="B31" i="1" s="1"/>
  <c r="D31" i="1" s="1"/>
  <c r="C31" i="1" l="1"/>
  <c r="P31" i="1"/>
  <c r="Q31" i="1" s="1"/>
  <c r="S31" i="1" s="1"/>
  <c r="R31" i="1" l="1"/>
  <c r="T31" i="1" s="1"/>
  <c r="C32" i="1" s="1"/>
  <c r="P32" i="1" l="1"/>
  <c r="Q32" i="1" s="1"/>
  <c r="R32" i="1" s="1"/>
  <c r="B32" i="1"/>
  <c r="D32" i="1" s="1"/>
  <c r="S32" i="1" l="1"/>
  <c r="T32" i="1" s="1"/>
  <c r="B33" i="1" l="1"/>
  <c r="D33" i="1" s="1"/>
  <c r="P33" i="1"/>
  <c r="Q33" i="1" s="1"/>
  <c r="S33" i="1" s="1"/>
  <c r="C33" i="1"/>
  <c r="R33" i="1" l="1"/>
  <c r="T33" i="1" s="1"/>
  <c r="B34" i="1" s="1"/>
  <c r="D34" i="1" s="1"/>
  <c r="C34" i="1" l="1"/>
  <c r="P34" i="1"/>
  <c r="Q34" i="1" s="1"/>
  <c r="R34" i="1" s="1"/>
  <c r="S34" i="1" l="1"/>
  <c r="T34" i="1" s="1"/>
  <c r="C35" i="1" l="1"/>
  <c r="B35" i="1"/>
  <c r="D35" i="1" s="1"/>
  <c r="P35" i="1"/>
  <c r="Q35" i="1" s="1"/>
  <c r="S35" i="1" s="1"/>
  <c r="R35" i="1" l="1"/>
  <c r="T35" i="1" s="1"/>
  <c r="P36" i="1" s="1"/>
  <c r="Q36" i="1" s="1"/>
  <c r="B36" i="1" l="1"/>
  <c r="D36" i="1" s="1"/>
  <c r="C36" i="1"/>
  <c r="S36" i="1"/>
  <c r="R36" i="1"/>
  <c r="T36" i="1" l="1"/>
  <c r="B37" i="1" s="1"/>
  <c r="D37" i="1" s="1"/>
  <c r="P37" i="1" l="1"/>
  <c r="Q37" i="1" s="1"/>
  <c r="R37" i="1" s="1"/>
  <c r="C37" i="1"/>
  <c r="S37" i="1" l="1"/>
  <c r="T37" i="1" s="1"/>
  <c r="C38" i="1" l="1"/>
  <c r="P38" i="1"/>
  <c r="Q38" i="1" s="1"/>
  <c r="B38" i="1"/>
  <c r="D38" i="1" s="1"/>
  <c r="R38" i="1" l="1"/>
  <c r="S38" i="1"/>
  <c r="T38" i="1" l="1"/>
  <c r="P39" i="1" s="1"/>
  <c r="Q39" i="1" s="1"/>
  <c r="C39" i="1" l="1"/>
  <c r="B39" i="1"/>
  <c r="D39" i="1" s="1"/>
  <c r="R39" i="1"/>
  <c r="S39" i="1"/>
  <c r="T39" i="1" l="1"/>
  <c r="B40" i="1" l="1"/>
  <c r="D40" i="1" s="1"/>
  <c r="C40" i="1"/>
  <c r="P40" i="1"/>
  <c r="Q40" i="1" s="1"/>
  <c r="R40" i="1" l="1"/>
  <c r="S40" i="1"/>
  <c r="T40" i="1" l="1"/>
  <c r="P41" i="1" s="1"/>
  <c r="Q41" i="1" s="1"/>
  <c r="C41" i="1" l="1"/>
  <c r="B41" i="1"/>
  <c r="D41" i="1" s="1"/>
  <c r="S41" i="1"/>
  <c r="R41" i="1"/>
  <c r="T41" i="1" l="1"/>
  <c r="C42" i="1" s="1"/>
  <c r="B42" i="1" l="1"/>
  <c r="D42" i="1" s="1"/>
  <c r="P42" i="1"/>
  <c r="Q42" i="1" s="1"/>
  <c r="R42" i="1" s="1"/>
  <c r="S42" i="1" l="1"/>
  <c r="T42" i="1" s="1"/>
  <c r="B43" i="1" s="1"/>
  <c r="D43" i="1" s="1"/>
  <c r="C43" i="1" l="1"/>
  <c r="P43" i="1"/>
  <c r="Q43" i="1" s="1"/>
  <c r="R43" i="1" s="1"/>
  <c r="S43" i="1" l="1"/>
  <c r="T43" i="1" s="1"/>
  <c r="B44" i="1" l="1"/>
  <c r="D44" i="1" s="1"/>
  <c r="P44" i="1"/>
  <c r="Q44" i="1" s="1"/>
  <c r="S44" i="1" s="1"/>
  <c r="C44" i="1"/>
  <c r="R44" i="1" l="1"/>
  <c r="T44" i="1" s="1"/>
  <c r="B45" i="1" l="1"/>
  <c r="D45" i="1" s="1"/>
  <c r="C45" i="1"/>
  <c r="P45" i="1"/>
  <c r="Q45" i="1" s="1"/>
  <c r="R45" i="1" l="1"/>
  <c r="S45" i="1"/>
  <c r="T45" i="1" l="1"/>
  <c r="B46" i="1" l="1"/>
  <c r="D46" i="1" s="1"/>
  <c r="C46" i="1"/>
  <c r="P46" i="1"/>
  <c r="Q46" i="1" s="1"/>
  <c r="R46" i="1" l="1"/>
  <c r="S46" i="1"/>
  <c r="T46" i="1" l="1"/>
  <c r="P47" i="1" s="1"/>
  <c r="Q47" i="1" s="1"/>
  <c r="C47" i="1" l="1"/>
  <c r="B47" i="1"/>
  <c r="D47" i="1" s="1"/>
  <c r="S47" i="1"/>
  <c r="R47" i="1"/>
  <c r="T47" i="1" l="1"/>
  <c r="B48" i="1" s="1"/>
  <c r="D48" i="1" s="1"/>
  <c r="P48" i="1" l="1"/>
  <c r="Q48" i="1" s="1"/>
  <c r="R48" i="1" s="1"/>
  <c r="C48" i="1"/>
  <c r="S48" i="1" l="1"/>
  <c r="T48" i="1" s="1"/>
  <c r="B49" i="1" s="1"/>
  <c r="D49" i="1" s="1"/>
  <c r="C49" i="1" l="1"/>
  <c r="P49" i="1"/>
  <c r="Q49" i="1" s="1"/>
  <c r="S49" i="1" s="1"/>
  <c r="R49" i="1" l="1"/>
  <c r="T49" i="1" s="1"/>
  <c r="P50" i="1" s="1"/>
  <c r="Q50" i="1" s="1"/>
  <c r="C50" i="1" l="1"/>
  <c r="B50" i="1"/>
  <c r="D50" i="1" s="1"/>
  <c r="R50" i="1"/>
  <c r="S50" i="1"/>
  <c r="T50" i="1" l="1"/>
  <c r="C51" i="1" s="1"/>
  <c r="B51" i="1" l="1"/>
  <c r="D51" i="1" s="1"/>
  <c r="P51" i="1"/>
  <c r="Q51" i="1" s="1"/>
  <c r="R51" i="1" s="1"/>
  <c r="S51" i="1" l="1"/>
  <c r="T51" i="1" s="1"/>
  <c r="C52" i="1" s="1"/>
  <c r="B52" i="1" l="1"/>
  <c r="D52" i="1" s="1"/>
  <c r="P52" i="1"/>
  <c r="Q52" i="1" s="1"/>
  <c r="S52" i="1" s="1"/>
  <c r="R52" i="1" l="1"/>
  <c r="T52" i="1" s="1"/>
  <c r="P53" i="1" l="1"/>
  <c r="Q53" i="1" s="1"/>
  <c r="B53" i="1"/>
  <c r="D53" i="1" s="1"/>
  <c r="C53" i="1"/>
  <c r="R53" i="1" l="1"/>
  <c r="S53" i="1"/>
  <c r="T53" i="1" l="1"/>
  <c r="C54" i="1" s="1"/>
  <c r="P54" i="1" l="1"/>
  <c r="Q54" i="1" s="1"/>
  <c r="R54" i="1" s="1"/>
  <c r="B54" i="1"/>
  <c r="D54" i="1" s="1"/>
  <c r="S54" i="1" l="1"/>
  <c r="T54" i="1" s="1"/>
  <c r="B55" i="1" s="1"/>
  <c r="D55" i="1" s="1"/>
  <c r="C55" i="1" l="1"/>
  <c r="P55" i="1"/>
  <c r="Q55" i="1" s="1"/>
  <c r="R55" i="1" s="1"/>
  <c r="S55" i="1" l="1"/>
  <c r="T55" i="1" s="1"/>
  <c r="B56" i="1" l="1"/>
  <c r="D56" i="1" s="1"/>
  <c r="C56" i="1"/>
  <c r="P56" i="1"/>
  <c r="Q56" i="1" s="1"/>
  <c r="R56" i="1" s="1"/>
  <c r="S56" i="1" l="1"/>
  <c r="T56" i="1" s="1"/>
  <c r="C57" i="1" l="1"/>
  <c r="P57" i="1"/>
  <c r="Q57" i="1" s="1"/>
  <c r="S57" i="1" s="1"/>
  <c r="B57" i="1"/>
  <c r="D57" i="1" s="1"/>
  <c r="R57" i="1" l="1"/>
  <c r="T57" i="1" s="1"/>
  <c r="B58" i="1" s="1"/>
  <c r="D58" i="1" s="1"/>
  <c r="P58" i="1" l="1"/>
  <c r="Q58" i="1" s="1"/>
  <c r="S58" i="1" s="1"/>
  <c r="C58" i="1"/>
  <c r="R58" i="1" l="1"/>
  <c r="T58" i="1" s="1"/>
  <c r="P59" i="1" s="1"/>
  <c r="Q59" i="1" s="1"/>
  <c r="B59" i="1" l="1"/>
  <c r="D59" i="1" s="1"/>
  <c r="C59" i="1"/>
  <c r="S59" i="1"/>
  <c r="R59" i="1"/>
  <c r="T59" i="1" l="1"/>
  <c r="C60" i="1" s="1"/>
  <c r="B60" i="1" l="1"/>
  <c r="D60" i="1" s="1"/>
  <c r="P60" i="1"/>
  <c r="Q60" i="1" s="1"/>
  <c r="R60" i="1" s="1"/>
  <c r="S60" i="1" l="1"/>
  <c r="T60" i="1" s="1"/>
  <c r="B61" i="1" s="1"/>
  <c r="D61" i="1" s="1"/>
  <c r="P61" i="1" l="1"/>
  <c r="Q61" i="1" s="1"/>
  <c r="R61" i="1" s="1"/>
  <c r="C61" i="1"/>
  <c r="S61" i="1" l="1"/>
  <c r="T61" i="1" s="1"/>
  <c r="P62" i="1" l="1"/>
  <c r="Q62" i="1" s="1"/>
  <c r="B62" i="1"/>
  <c r="D62" i="1" s="1"/>
  <c r="C62" i="1"/>
  <c r="R62" i="1" l="1"/>
  <c r="S62" i="1"/>
  <c r="T62" i="1" l="1"/>
  <c r="B63" i="1" l="1"/>
  <c r="D63" i="1" s="1"/>
  <c r="C63" i="1"/>
  <c r="P63" i="1"/>
  <c r="Q63" i="1" s="1"/>
  <c r="R63" i="1" l="1"/>
  <c r="S63" i="1"/>
  <c r="T63" i="1" l="1"/>
  <c r="B64" i="1" l="1"/>
  <c r="D64" i="1" s="1"/>
  <c r="C64" i="1"/>
  <c r="P64" i="1"/>
  <c r="Q64" i="1" s="1"/>
  <c r="R64" i="1" l="1"/>
  <c r="S64" i="1"/>
  <c r="T64" i="1" l="1"/>
  <c r="P65" i="1" s="1"/>
  <c r="Q65" i="1" s="1"/>
  <c r="B65" i="1" l="1"/>
  <c r="D65" i="1" s="1"/>
  <c r="C65" i="1"/>
  <c r="S65" i="1"/>
  <c r="R65" i="1"/>
  <c r="T65" i="1" l="1"/>
  <c r="B66" i="1" s="1"/>
  <c r="D66" i="1" s="1"/>
  <c r="P66" i="1" l="1"/>
  <c r="Q66" i="1" s="1"/>
  <c r="R66" i="1" s="1"/>
  <c r="C66" i="1"/>
  <c r="S66" i="1" l="1"/>
  <c r="T66" i="1" s="1"/>
  <c r="C67" i="1" s="1"/>
  <c r="P67" i="1" l="1"/>
  <c r="Q67" i="1" s="1"/>
  <c r="R67" i="1" s="1"/>
  <c r="B67" i="1"/>
  <c r="D67" i="1" s="1"/>
  <c r="S67" i="1" l="1"/>
  <c r="T67" i="1" s="1"/>
  <c r="P68" i="1" s="1"/>
  <c r="Q68" i="1" s="1"/>
  <c r="C68" i="1" l="1"/>
  <c r="B68" i="1"/>
  <c r="D68" i="1" s="1"/>
  <c r="R68" i="1"/>
  <c r="S68" i="1"/>
  <c r="T68" i="1" l="1"/>
  <c r="P69" i="1" s="1"/>
  <c r="Q69" i="1" s="1"/>
  <c r="B69" i="1" l="1"/>
  <c r="D69" i="1" s="1"/>
  <c r="C69" i="1"/>
  <c r="R69" i="1"/>
  <c r="S69" i="1"/>
  <c r="T69" i="1" l="1"/>
  <c r="B70" i="1" l="1"/>
  <c r="D70" i="1" s="1"/>
  <c r="C70" i="1"/>
  <c r="P70" i="1"/>
  <c r="Q70" i="1" s="1"/>
  <c r="S70" i="1" l="1"/>
  <c r="R70" i="1"/>
  <c r="T70" i="1" l="1"/>
  <c r="P71" i="1" s="1"/>
  <c r="Q71" i="1" s="1"/>
  <c r="C71" i="1" l="1"/>
  <c r="B71" i="1"/>
  <c r="D71" i="1" s="1"/>
  <c r="S71" i="1"/>
  <c r="R71" i="1"/>
  <c r="T71" i="1" l="1"/>
  <c r="C72" i="1" s="1"/>
  <c r="P72" i="1" l="1"/>
  <c r="Q72" i="1" s="1"/>
  <c r="R72" i="1" s="1"/>
  <c r="B72" i="1"/>
  <c r="D72" i="1" s="1"/>
  <c r="S72" i="1" l="1"/>
  <c r="T72" i="1" s="1"/>
  <c r="C73" i="1" l="1"/>
  <c r="P73" i="1"/>
  <c r="Q73" i="1" s="1"/>
  <c r="S73" i="1" s="1"/>
  <c r="B73" i="1"/>
  <c r="D73" i="1" s="1"/>
  <c r="R73" i="1" l="1"/>
  <c r="T73" i="1" s="1"/>
  <c r="P74" i="1" l="1"/>
  <c r="Q74" i="1" s="1"/>
  <c r="C74" i="1"/>
  <c r="B74" i="1"/>
  <c r="D74" i="1" s="1"/>
  <c r="R74" i="1" l="1"/>
  <c r="S74" i="1"/>
  <c r="T74" i="1" l="1"/>
  <c r="P75" i="1" s="1"/>
  <c r="Q75" i="1" s="1"/>
  <c r="C75" i="1" l="1"/>
  <c r="B75" i="1"/>
  <c r="D75" i="1" s="1"/>
  <c r="R75" i="1"/>
  <c r="S75" i="1"/>
  <c r="T75" i="1" l="1"/>
  <c r="B76" i="1" s="1"/>
  <c r="D76" i="1" s="1"/>
  <c r="P76" i="1" l="1"/>
  <c r="Q76" i="1" s="1"/>
  <c r="R76" i="1" s="1"/>
  <c r="C76" i="1"/>
  <c r="S76" i="1" l="1"/>
  <c r="T76" i="1" s="1"/>
  <c r="C77" i="1" l="1"/>
  <c r="B77" i="1"/>
  <c r="D77" i="1" s="1"/>
  <c r="P77" i="1"/>
  <c r="Q77" i="1" s="1"/>
  <c r="R77" i="1" l="1"/>
  <c r="S77" i="1"/>
  <c r="T77" i="1" l="1"/>
  <c r="C78" i="1" s="1"/>
  <c r="P78" i="1" l="1"/>
  <c r="Q78" i="1" s="1"/>
  <c r="R78" i="1" s="1"/>
  <c r="B78" i="1"/>
  <c r="D78" i="1" s="1"/>
  <c r="S78" i="1" l="1"/>
  <c r="T78" i="1" s="1"/>
  <c r="P79" i="1" l="1"/>
  <c r="Q79" i="1" s="1"/>
  <c r="S79" i="1" s="1"/>
  <c r="B79" i="1"/>
  <c r="D79" i="1" s="1"/>
  <c r="C79" i="1"/>
  <c r="R79" i="1" l="1"/>
  <c r="T79" i="1" s="1"/>
  <c r="P80" i="1" s="1"/>
  <c r="Q80" i="1" s="1"/>
  <c r="C80" i="1" l="1"/>
  <c r="B80" i="1"/>
  <c r="D80" i="1" s="1"/>
  <c r="R80" i="1"/>
  <c r="S80" i="1"/>
  <c r="T80" i="1" l="1"/>
  <c r="C81" i="1" s="1"/>
  <c r="P81" i="1" l="1"/>
  <c r="Q81" i="1" s="1"/>
  <c r="S81" i="1" s="1"/>
  <c r="B81" i="1"/>
  <c r="D81" i="1" s="1"/>
  <c r="R81" i="1" l="1"/>
  <c r="T81" i="1" s="1"/>
  <c r="C82" i="1" s="1"/>
  <c r="B82" i="1" l="1"/>
  <c r="D82" i="1" s="1"/>
  <c r="P82" i="1"/>
  <c r="Q82" i="1" s="1"/>
  <c r="R82" i="1" s="1"/>
  <c r="S82" i="1" l="1"/>
  <c r="T82" i="1" s="1"/>
  <c r="P83" i="1" s="1"/>
  <c r="Q83" i="1" s="1"/>
  <c r="B83" i="1" l="1"/>
  <c r="D83" i="1" s="1"/>
  <c r="C83" i="1"/>
  <c r="S83" i="1"/>
  <c r="R83" i="1"/>
  <c r="T83" i="1" l="1"/>
  <c r="B84" i="1" s="1"/>
  <c r="D84" i="1" s="1"/>
  <c r="P84" i="1" l="1"/>
  <c r="Q84" i="1" s="1"/>
  <c r="R84" i="1" s="1"/>
  <c r="C84" i="1"/>
  <c r="S84" i="1" l="1"/>
  <c r="T84" i="1" s="1"/>
  <c r="C85" i="1" l="1"/>
  <c r="B85" i="1"/>
  <c r="D85" i="1" s="1"/>
  <c r="P85" i="1"/>
  <c r="Q85" i="1" s="1"/>
  <c r="S85" i="1" l="1"/>
  <c r="R85" i="1"/>
  <c r="T85" i="1" l="1"/>
  <c r="P86" i="1" s="1"/>
  <c r="Q86" i="1" s="1"/>
  <c r="C86" i="1" l="1"/>
  <c r="B86" i="1"/>
  <c r="D86" i="1" s="1"/>
  <c r="S86" i="1"/>
  <c r="R86" i="1"/>
  <c r="T86" i="1" l="1"/>
  <c r="C87" i="1" s="1"/>
  <c r="B87" i="1" l="1"/>
  <c r="D87" i="1" s="1"/>
  <c r="P87" i="1"/>
  <c r="Q87" i="1" s="1"/>
  <c r="R87" i="1" s="1"/>
  <c r="S87" i="1" l="1"/>
  <c r="T87" i="1" s="1"/>
  <c r="P88" i="1" l="1"/>
  <c r="Q88" i="1" s="1"/>
  <c r="R88" i="1" s="1"/>
  <c r="B88" i="1"/>
  <c r="D88" i="1" s="1"/>
  <c r="C88" i="1"/>
  <c r="S88" i="1" l="1"/>
  <c r="T88" i="1" s="1"/>
  <c r="P89" i="1" s="1"/>
  <c r="Q89" i="1" s="1"/>
  <c r="C89" i="1" l="1"/>
  <c r="B89" i="1"/>
  <c r="D89" i="1" s="1"/>
  <c r="S89" i="1"/>
  <c r="R89" i="1"/>
  <c r="T89" i="1" l="1"/>
  <c r="B90" i="1" s="1"/>
  <c r="D90" i="1" s="1"/>
  <c r="C90" i="1" l="1"/>
  <c r="P90" i="1"/>
  <c r="Q90" i="1" s="1"/>
  <c r="R90" i="1" s="1"/>
  <c r="S90" i="1" l="1"/>
  <c r="T90" i="1" s="1"/>
  <c r="C91" i="1" s="1"/>
  <c r="B91" i="1" l="1"/>
  <c r="D91" i="1" s="1"/>
  <c r="P91" i="1"/>
  <c r="Q91" i="1" s="1"/>
  <c r="R91" i="1" s="1"/>
  <c r="S91" i="1" l="1"/>
  <c r="T91" i="1" s="1"/>
  <c r="P92" i="1" l="1"/>
  <c r="Q92" i="1" s="1"/>
  <c r="S92" i="1" s="1"/>
  <c r="C92" i="1"/>
  <c r="B92" i="1"/>
  <c r="D92" i="1" s="1"/>
  <c r="R92" i="1" l="1"/>
  <c r="T92" i="1" s="1"/>
  <c r="P93" i="1" l="1"/>
  <c r="Q93" i="1" s="1"/>
  <c r="B93" i="1"/>
  <c r="D93" i="1" s="1"/>
  <c r="C93" i="1"/>
  <c r="S93" i="1" l="1"/>
  <c r="R93" i="1"/>
  <c r="T93" i="1" l="1"/>
  <c r="B94" i="1" s="1"/>
  <c r="D94" i="1" s="1"/>
  <c r="P94" i="1" l="1"/>
  <c r="Q94" i="1" s="1"/>
  <c r="S94" i="1" s="1"/>
  <c r="C94" i="1"/>
  <c r="R94" i="1" l="1"/>
  <c r="T94" i="1" s="1"/>
  <c r="P95" i="1" s="1"/>
  <c r="Q95" i="1" s="1"/>
  <c r="C95" i="1" l="1"/>
  <c r="B95" i="1"/>
  <c r="D95" i="1" s="1"/>
  <c r="R95" i="1"/>
  <c r="S95" i="1"/>
  <c r="T95" i="1" l="1"/>
  <c r="C96" i="1" s="1"/>
  <c r="B96" i="1" l="1"/>
  <c r="D96" i="1" s="1"/>
  <c r="P96" i="1"/>
  <c r="Q96" i="1" s="1"/>
  <c r="R96" i="1" s="1"/>
  <c r="S96" i="1" l="1"/>
  <c r="T96" i="1" s="1"/>
  <c r="B97" i="1" s="1"/>
  <c r="D97" i="1" s="1"/>
  <c r="C97" i="1" l="1"/>
  <c r="P97" i="1"/>
  <c r="Q97" i="1" s="1"/>
  <c r="R97" i="1" s="1"/>
  <c r="S97" i="1" l="1"/>
  <c r="T97" i="1" s="1"/>
  <c r="P98" i="1" l="1"/>
  <c r="Q98" i="1" s="1"/>
  <c r="B98" i="1"/>
  <c r="D98" i="1" s="1"/>
  <c r="C98" i="1"/>
  <c r="R98" i="1" l="1"/>
  <c r="S98" i="1"/>
  <c r="T98" i="1" l="1"/>
  <c r="B99" i="1" s="1"/>
  <c r="D99" i="1" s="1"/>
  <c r="P99" i="1" l="1"/>
  <c r="Q99" i="1" s="1"/>
  <c r="R99" i="1" s="1"/>
  <c r="C99" i="1"/>
  <c r="S99" i="1" l="1"/>
  <c r="T99" i="1" s="1"/>
  <c r="C100" i="1" l="1"/>
  <c r="P100" i="1"/>
  <c r="Q100" i="1" s="1"/>
  <c r="R100" i="1" s="1"/>
  <c r="B100" i="1"/>
  <c r="D100" i="1" s="1"/>
  <c r="S100" i="1" l="1"/>
  <c r="T100" i="1" s="1"/>
  <c r="P101" i="1" l="1"/>
  <c r="Q101" i="1" s="1"/>
  <c r="S101" i="1" s="1"/>
  <c r="B101" i="1"/>
  <c r="D101" i="1" s="1"/>
  <c r="C101" i="1"/>
  <c r="R101" i="1" l="1"/>
  <c r="T101" i="1" s="1"/>
  <c r="P102" i="1" s="1"/>
  <c r="Q102" i="1" s="1"/>
  <c r="C102" i="1" l="1"/>
  <c r="B102" i="1"/>
  <c r="D102" i="1" s="1"/>
  <c r="D103" i="1" s="1"/>
  <c r="D2" i="1" s="1"/>
  <c r="R102" i="1"/>
  <c r="S102" i="1"/>
  <c r="T102" i="1" l="1"/>
</calcChain>
</file>

<file path=xl/sharedStrings.xml><?xml version="1.0" encoding="utf-8"?>
<sst xmlns="http://schemas.openxmlformats.org/spreadsheetml/2006/main" count="12" uniqueCount="12">
  <si>
    <t>n</t>
  </si>
  <si>
    <t>Nullstellen</t>
  </si>
  <si>
    <r>
      <t>z</t>
    </r>
    <r>
      <rPr>
        <b/>
        <vertAlign val="subscript"/>
        <sz val="11"/>
        <color theme="0"/>
        <rFont val="Arial"/>
        <family val="2"/>
      </rPr>
      <t>0</t>
    </r>
  </si>
  <si>
    <r>
      <t>z</t>
    </r>
    <r>
      <rPr>
        <b/>
        <vertAlign val="subscript"/>
        <sz val="10"/>
        <color theme="1"/>
        <rFont val="Arial"/>
        <family val="2"/>
      </rPr>
      <t>i</t>
    </r>
  </si>
  <si>
    <r>
      <t>z</t>
    </r>
    <r>
      <rPr>
        <b/>
        <vertAlign val="subscript"/>
        <sz val="10"/>
        <color theme="1"/>
        <rFont val="Arial"/>
        <family val="2"/>
      </rPr>
      <t>i</t>
    </r>
    <r>
      <rPr>
        <b/>
        <sz val="10"/>
        <color theme="1"/>
        <rFont val="Arial"/>
        <family val="2"/>
      </rPr>
      <t>^2</t>
    </r>
  </si>
  <si>
    <r>
      <t>z</t>
    </r>
    <r>
      <rPr>
        <b/>
        <vertAlign val="subscript"/>
        <sz val="10"/>
        <color theme="1"/>
        <rFont val="Arial"/>
        <family val="2"/>
      </rPr>
      <t>i</t>
    </r>
    <r>
      <rPr>
        <b/>
        <sz val="10"/>
        <color theme="1"/>
        <rFont val="Arial"/>
        <family val="2"/>
      </rPr>
      <t>^3-1</t>
    </r>
  </si>
  <si>
    <r>
      <t>3z</t>
    </r>
    <r>
      <rPr>
        <b/>
        <vertAlign val="subscript"/>
        <sz val="10"/>
        <color theme="1"/>
        <rFont val="Arial"/>
        <family val="2"/>
      </rPr>
      <t>i</t>
    </r>
    <r>
      <rPr>
        <b/>
        <sz val="10"/>
        <color theme="1"/>
        <rFont val="Arial"/>
        <family val="2"/>
      </rPr>
      <t>^2</t>
    </r>
  </si>
  <si>
    <r>
      <rPr>
        <b/>
        <sz val="10"/>
        <color theme="0"/>
        <rFont val="Symbol"/>
        <family val="1"/>
        <charset val="2"/>
      </rPr>
      <t>z</t>
    </r>
    <r>
      <rPr>
        <b/>
        <vertAlign val="subscript"/>
        <sz val="10"/>
        <color theme="0"/>
        <rFont val="Arial"/>
        <family val="2"/>
      </rPr>
      <t>1</t>
    </r>
  </si>
  <si>
    <r>
      <rPr>
        <b/>
        <sz val="10"/>
        <color theme="0"/>
        <rFont val="Symbol"/>
        <family val="1"/>
        <charset val="2"/>
      </rPr>
      <t>z</t>
    </r>
    <r>
      <rPr>
        <b/>
        <vertAlign val="subscript"/>
        <sz val="10"/>
        <color theme="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</si>
  <si>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color theme="0"/>
        <rFont val="Symbol"/>
        <family val="1"/>
        <charset val="2"/>
      </rPr>
      <t>z</t>
    </r>
    <r>
      <rPr>
        <b/>
        <vertAlign val="subscript"/>
        <sz val="10"/>
        <color theme="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</si>
  <si>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Toleranz:</t>
  </si>
  <si>
    <r>
      <t>z</t>
    </r>
    <r>
      <rPr>
        <b/>
        <vertAlign val="subscript"/>
        <sz val="10"/>
        <color theme="0"/>
        <rFont val="Arial"/>
        <family val="2"/>
      </rPr>
      <t>i+1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</si>
</sst>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bscript"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1"/>
      <charset val="2"/>
    </font>
    <font>
      <b/>
      <sz val="10"/>
      <color theme="0"/>
      <name val="Symbol"/>
      <family val="1"/>
      <charset val="2"/>
    </font>
    <font>
      <b/>
      <vertAlign val="subscript"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B03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 applyFill="1" applyAlignment="1"/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2" fontId="0" fillId="0" borderId="0" xfId="0" applyNumberFormat="1"/>
    <xf numFmtId="0" fontId="6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6" fillId="5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3" fillId="5" borderId="0" xfId="0" applyFont="1" applyFill="1" applyAlignment="1">
      <alignment horizontal="right"/>
    </xf>
    <xf numFmtId="0" fontId="0" fillId="0" borderId="0" xfId="0" applyNumberFormat="1"/>
    <xf numFmtId="0" fontId="2" fillId="2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11" fontId="4" fillId="0" borderId="0" xfId="0" applyNumberFormat="1" applyFont="1"/>
    <xf numFmtId="0" fontId="8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B03B"/>
      <color rgb="FF0000FF"/>
      <color rgb="FF009900"/>
      <color rgb="FF0033CC"/>
      <color rgb="FF00FF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82158960899119E-2"/>
          <c:y val="3.2520561467602141E-2"/>
          <c:w val="0.8896769213944411"/>
          <c:h val="0.9496044541005309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bg1"/>
              </a:solidFill>
              <a:headEnd w="lg" len="lg"/>
              <a:tailEnd type="triangle" w="med" len="lg"/>
            </a:ln>
          </c:spPr>
          <c:marker>
            <c:symbol val="none"/>
          </c:marker>
          <c:dPt>
            <c:idx val="0"/>
            <c:marker>
              <c:symbol val="circle"/>
              <c:size val="7"/>
              <c:spPr>
                <a:solidFill>
                  <a:schemeClr val="tx1"/>
                </a:solidFill>
                <a:ln w="19050">
                  <a:solidFill>
                    <a:schemeClr val="bg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198-4A41-9FBF-C5F51D4B91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9198-4A41-9FBF-C5F51D4B913D}"/>
              </c:ext>
            </c:extLst>
          </c:dPt>
          <c:xVal>
            <c:numRef>
              <c:f>Tabelle1!$B$2:$B$402</c:f>
              <c:numCache>
                <c:formatCode>General</c:formatCode>
                <c:ptCount val="401"/>
                <c:pt idx="0">
                  <c:v>-0.498</c:v>
                </c:pt>
                <c:pt idx="1">
                  <c:v>0.17034382056882999</c:v>
                </c:pt>
                <c:pt idx="2">
                  <c:v>-0.15869970614826301</c:v>
                </c:pt>
                <c:pt idx="3">
                  <c:v>-0.81840672111915902</c:v>
                </c:pt>
                <c:pt idx="4">
                  <c:v>-0.54100721014126496</c:v>
                </c:pt>
                <c:pt idx="5">
                  <c:v>-0.49194844813132499</c:v>
                </c:pt>
                <c:pt idx="6">
                  <c:v>-0.50003615827807602</c:v>
                </c:pt>
                <c:pt idx="7">
                  <c:v>-0.49999999577225601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  <c:pt idx="21">
                  <c:v>-0.5</c:v>
                </c:pt>
                <c:pt idx="22">
                  <c:v>-0.5</c:v>
                </c:pt>
                <c:pt idx="23">
                  <c:v>-0.5</c:v>
                </c:pt>
                <c:pt idx="24">
                  <c:v>-0.5</c:v>
                </c:pt>
                <c:pt idx="25">
                  <c:v>-0.5</c:v>
                </c:pt>
                <c:pt idx="26">
                  <c:v>-0.5</c:v>
                </c:pt>
                <c:pt idx="27">
                  <c:v>-0.5</c:v>
                </c:pt>
                <c:pt idx="28">
                  <c:v>-0.5</c:v>
                </c:pt>
                <c:pt idx="29">
                  <c:v>-0.5</c:v>
                </c:pt>
                <c:pt idx="30">
                  <c:v>-0.5</c:v>
                </c:pt>
                <c:pt idx="31">
                  <c:v>-0.5</c:v>
                </c:pt>
                <c:pt idx="32">
                  <c:v>-0.5</c:v>
                </c:pt>
                <c:pt idx="33">
                  <c:v>-0.5</c:v>
                </c:pt>
                <c:pt idx="34">
                  <c:v>-0.5</c:v>
                </c:pt>
                <c:pt idx="35">
                  <c:v>-0.5</c:v>
                </c:pt>
                <c:pt idx="36">
                  <c:v>-0.5</c:v>
                </c:pt>
                <c:pt idx="37">
                  <c:v>-0.5</c:v>
                </c:pt>
                <c:pt idx="38">
                  <c:v>-0.5</c:v>
                </c:pt>
                <c:pt idx="39">
                  <c:v>-0.5</c:v>
                </c:pt>
                <c:pt idx="40">
                  <c:v>-0.5</c:v>
                </c:pt>
                <c:pt idx="41">
                  <c:v>-0.5</c:v>
                </c:pt>
                <c:pt idx="42">
                  <c:v>-0.5</c:v>
                </c:pt>
                <c:pt idx="43">
                  <c:v>-0.5</c:v>
                </c:pt>
                <c:pt idx="44">
                  <c:v>-0.5</c:v>
                </c:pt>
                <c:pt idx="45">
                  <c:v>-0.5</c:v>
                </c:pt>
                <c:pt idx="46">
                  <c:v>-0.5</c:v>
                </c:pt>
                <c:pt idx="47">
                  <c:v>-0.5</c:v>
                </c:pt>
                <c:pt idx="48">
                  <c:v>-0.5</c:v>
                </c:pt>
                <c:pt idx="49">
                  <c:v>-0.5</c:v>
                </c:pt>
                <c:pt idx="50">
                  <c:v>-0.5</c:v>
                </c:pt>
                <c:pt idx="51">
                  <c:v>-0.5</c:v>
                </c:pt>
                <c:pt idx="52">
                  <c:v>-0.5</c:v>
                </c:pt>
                <c:pt idx="53">
                  <c:v>-0.5</c:v>
                </c:pt>
                <c:pt idx="54">
                  <c:v>-0.5</c:v>
                </c:pt>
                <c:pt idx="55">
                  <c:v>-0.5</c:v>
                </c:pt>
                <c:pt idx="56">
                  <c:v>-0.5</c:v>
                </c:pt>
                <c:pt idx="57">
                  <c:v>-0.5</c:v>
                </c:pt>
                <c:pt idx="58">
                  <c:v>-0.5</c:v>
                </c:pt>
                <c:pt idx="59">
                  <c:v>-0.5</c:v>
                </c:pt>
                <c:pt idx="60">
                  <c:v>-0.5</c:v>
                </c:pt>
                <c:pt idx="61">
                  <c:v>-0.5</c:v>
                </c:pt>
                <c:pt idx="62">
                  <c:v>-0.5</c:v>
                </c:pt>
                <c:pt idx="63">
                  <c:v>-0.5</c:v>
                </c:pt>
                <c:pt idx="64">
                  <c:v>-0.5</c:v>
                </c:pt>
                <c:pt idx="65">
                  <c:v>-0.5</c:v>
                </c:pt>
                <c:pt idx="66">
                  <c:v>-0.5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-0.5</c:v>
                </c:pt>
                <c:pt idx="71">
                  <c:v>-0.5</c:v>
                </c:pt>
                <c:pt idx="72">
                  <c:v>-0.5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-0.5</c:v>
                </c:pt>
                <c:pt idx="82">
                  <c:v>-0.5</c:v>
                </c:pt>
                <c:pt idx="83">
                  <c:v>-0.5</c:v>
                </c:pt>
                <c:pt idx="84">
                  <c:v>-0.5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-0.5</c:v>
                </c:pt>
                <c:pt idx="89">
                  <c:v>-0.5</c:v>
                </c:pt>
                <c:pt idx="90">
                  <c:v>-0.5</c:v>
                </c:pt>
                <c:pt idx="91">
                  <c:v>-0.5</c:v>
                </c:pt>
                <c:pt idx="92">
                  <c:v>-0.5</c:v>
                </c:pt>
                <c:pt idx="93">
                  <c:v>-0.5</c:v>
                </c:pt>
                <c:pt idx="94">
                  <c:v>-0.5</c:v>
                </c:pt>
                <c:pt idx="95">
                  <c:v>-0.5</c:v>
                </c:pt>
                <c:pt idx="96">
                  <c:v>-0.5</c:v>
                </c:pt>
                <c:pt idx="97">
                  <c:v>-0.5</c:v>
                </c:pt>
                <c:pt idx="98">
                  <c:v>-0.5</c:v>
                </c:pt>
                <c:pt idx="99">
                  <c:v>-0.5</c:v>
                </c:pt>
                <c:pt idx="100">
                  <c:v>-0.5</c:v>
                </c:pt>
              </c:numCache>
            </c:numRef>
          </c:xVal>
          <c:yVal>
            <c:numRef>
              <c:f>Tabelle1!$C$2:$C$402</c:f>
              <c:numCache>
                <c:formatCode>General</c:formatCode>
                <c:ptCount val="401"/>
                <c:pt idx="0">
                  <c:v>0.28800000000000003</c:v>
                </c:pt>
                <c:pt idx="1">
                  <c:v>1.0649935795621499</c:v>
                </c:pt>
                <c:pt idx="2">
                  <c:v>0.62061328837004504</c:v>
                </c:pt>
                <c:pt idx="3">
                  <c:v>0.80368828381485402</c:v>
                </c:pt>
                <c:pt idx="4">
                  <c:v>0.789100185168505</c:v>
                </c:pt>
                <c:pt idx="5">
                  <c:v>0.86573318258950105</c:v>
                </c:pt>
                <c:pt idx="6">
                  <c:v>0.86597104915780199</c:v>
                </c:pt>
                <c:pt idx="7">
                  <c:v>0.86602540324506605</c:v>
                </c:pt>
                <c:pt idx="8">
                  <c:v>0.86602540378443904</c:v>
                </c:pt>
                <c:pt idx="9">
                  <c:v>0.86602540378443904</c:v>
                </c:pt>
                <c:pt idx="10">
                  <c:v>0.86602540378443904</c:v>
                </c:pt>
                <c:pt idx="11">
                  <c:v>0.86602540378443904</c:v>
                </c:pt>
                <c:pt idx="12">
                  <c:v>0.86602540378443904</c:v>
                </c:pt>
                <c:pt idx="13">
                  <c:v>0.86602540378443904</c:v>
                </c:pt>
                <c:pt idx="14">
                  <c:v>0.86602540378443904</c:v>
                </c:pt>
                <c:pt idx="15">
                  <c:v>0.86602540378443904</c:v>
                </c:pt>
                <c:pt idx="16">
                  <c:v>0.86602540378443904</c:v>
                </c:pt>
                <c:pt idx="17">
                  <c:v>0.86602540378443904</c:v>
                </c:pt>
                <c:pt idx="18">
                  <c:v>0.86602540378443904</c:v>
                </c:pt>
                <c:pt idx="19">
                  <c:v>0.86602540378443904</c:v>
                </c:pt>
                <c:pt idx="20">
                  <c:v>0.86602540378443904</c:v>
                </c:pt>
                <c:pt idx="21">
                  <c:v>0.86602540378443904</c:v>
                </c:pt>
                <c:pt idx="22">
                  <c:v>0.86602540378443904</c:v>
                </c:pt>
                <c:pt idx="23">
                  <c:v>0.86602540378443904</c:v>
                </c:pt>
                <c:pt idx="24">
                  <c:v>0.86602540378443904</c:v>
                </c:pt>
                <c:pt idx="25">
                  <c:v>0.86602540378443904</c:v>
                </c:pt>
                <c:pt idx="26">
                  <c:v>0.86602540378443904</c:v>
                </c:pt>
                <c:pt idx="27">
                  <c:v>0.86602540378443904</c:v>
                </c:pt>
                <c:pt idx="28">
                  <c:v>0.86602540378443904</c:v>
                </c:pt>
                <c:pt idx="29">
                  <c:v>0.86602540378443904</c:v>
                </c:pt>
                <c:pt idx="30">
                  <c:v>0.86602540378443904</c:v>
                </c:pt>
                <c:pt idx="31">
                  <c:v>0.86602540378443904</c:v>
                </c:pt>
                <c:pt idx="32">
                  <c:v>0.86602540378443904</c:v>
                </c:pt>
                <c:pt idx="33">
                  <c:v>0.86602540378443904</c:v>
                </c:pt>
                <c:pt idx="34">
                  <c:v>0.86602540378443904</c:v>
                </c:pt>
                <c:pt idx="35">
                  <c:v>0.86602540378443904</c:v>
                </c:pt>
                <c:pt idx="36">
                  <c:v>0.86602540378443904</c:v>
                </c:pt>
                <c:pt idx="37">
                  <c:v>0.86602540378443904</c:v>
                </c:pt>
                <c:pt idx="38">
                  <c:v>0.86602540378443904</c:v>
                </c:pt>
                <c:pt idx="39">
                  <c:v>0.86602540378443904</c:v>
                </c:pt>
                <c:pt idx="40">
                  <c:v>0.86602540378443904</c:v>
                </c:pt>
                <c:pt idx="41">
                  <c:v>0.86602540378443904</c:v>
                </c:pt>
                <c:pt idx="42">
                  <c:v>0.86602540378443904</c:v>
                </c:pt>
                <c:pt idx="43">
                  <c:v>0.86602540378443904</c:v>
                </c:pt>
                <c:pt idx="44">
                  <c:v>0.86602540378443904</c:v>
                </c:pt>
                <c:pt idx="45">
                  <c:v>0.86602540378443904</c:v>
                </c:pt>
                <c:pt idx="46">
                  <c:v>0.86602540378443904</c:v>
                </c:pt>
                <c:pt idx="47">
                  <c:v>0.86602540378443904</c:v>
                </c:pt>
                <c:pt idx="48">
                  <c:v>0.86602540378443904</c:v>
                </c:pt>
                <c:pt idx="49">
                  <c:v>0.86602540378443904</c:v>
                </c:pt>
                <c:pt idx="50">
                  <c:v>0.86602540378443904</c:v>
                </c:pt>
                <c:pt idx="51">
                  <c:v>0.86602540378443904</c:v>
                </c:pt>
                <c:pt idx="52">
                  <c:v>0.86602540378443904</c:v>
                </c:pt>
                <c:pt idx="53">
                  <c:v>0.86602540378443904</c:v>
                </c:pt>
                <c:pt idx="54">
                  <c:v>0.86602540378443904</c:v>
                </c:pt>
                <c:pt idx="55">
                  <c:v>0.86602540378443904</c:v>
                </c:pt>
                <c:pt idx="56">
                  <c:v>0.86602540378443904</c:v>
                </c:pt>
                <c:pt idx="57">
                  <c:v>0.86602540378443904</c:v>
                </c:pt>
                <c:pt idx="58">
                  <c:v>0.86602540378443904</c:v>
                </c:pt>
                <c:pt idx="59">
                  <c:v>0.86602540378443904</c:v>
                </c:pt>
                <c:pt idx="60">
                  <c:v>0.86602540378443904</c:v>
                </c:pt>
                <c:pt idx="61">
                  <c:v>0.86602540378443904</c:v>
                </c:pt>
                <c:pt idx="62">
                  <c:v>0.86602540378443904</c:v>
                </c:pt>
                <c:pt idx="63">
                  <c:v>0.86602540378443904</c:v>
                </c:pt>
                <c:pt idx="64">
                  <c:v>0.86602540378443904</c:v>
                </c:pt>
                <c:pt idx="65">
                  <c:v>0.86602540378443904</c:v>
                </c:pt>
                <c:pt idx="66">
                  <c:v>0.86602540378443904</c:v>
                </c:pt>
                <c:pt idx="67">
                  <c:v>0.86602540378443904</c:v>
                </c:pt>
                <c:pt idx="68">
                  <c:v>0.86602540378443904</c:v>
                </c:pt>
                <c:pt idx="69">
                  <c:v>0.86602540378443904</c:v>
                </c:pt>
                <c:pt idx="70">
                  <c:v>0.86602540378443904</c:v>
                </c:pt>
                <c:pt idx="71">
                  <c:v>0.86602540378443904</c:v>
                </c:pt>
                <c:pt idx="72">
                  <c:v>0.86602540378443904</c:v>
                </c:pt>
                <c:pt idx="73">
                  <c:v>0.86602540378443904</c:v>
                </c:pt>
                <c:pt idx="74">
                  <c:v>0.86602540378443904</c:v>
                </c:pt>
                <c:pt idx="75">
                  <c:v>0.86602540378443904</c:v>
                </c:pt>
                <c:pt idx="76">
                  <c:v>0.86602540378443904</c:v>
                </c:pt>
                <c:pt idx="77">
                  <c:v>0.86602540378443904</c:v>
                </c:pt>
                <c:pt idx="78">
                  <c:v>0.86602540378443904</c:v>
                </c:pt>
                <c:pt idx="79">
                  <c:v>0.86602540378443904</c:v>
                </c:pt>
                <c:pt idx="80">
                  <c:v>0.86602540378443904</c:v>
                </c:pt>
                <c:pt idx="81">
                  <c:v>0.86602540378443904</c:v>
                </c:pt>
                <c:pt idx="82">
                  <c:v>0.86602540378443904</c:v>
                </c:pt>
                <c:pt idx="83">
                  <c:v>0.86602540378443904</c:v>
                </c:pt>
                <c:pt idx="84">
                  <c:v>0.86602540378443904</c:v>
                </c:pt>
                <c:pt idx="85">
                  <c:v>0.86602540378443904</c:v>
                </c:pt>
                <c:pt idx="86">
                  <c:v>0.86602540378443904</c:v>
                </c:pt>
                <c:pt idx="87">
                  <c:v>0.86602540378443904</c:v>
                </c:pt>
                <c:pt idx="88">
                  <c:v>0.86602540378443904</c:v>
                </c:pt>
                <c:pt idx="89">
                  <c:v>0.86602540378443904</c:v>
                </c:pt>
                <c:pt idx="90">
                  <c:v>0.86602540378443904</c:v>
                </c:pt>
                <c:pt idx="91">
                  <c:v>0.86602540378443904</c:v>
                </c:pt>
                <c:pt idx="92">
                  <c:v>0.86602540378443904</c:v>
                </c:pt>
                <c:pt idx="93">
                  <c:v>0.86602540378443904</c:v>
                </c:pt>
                <c:pt idx="94">
                  <c:v>0.86602540378443904</c:v>
                </c:pt>
                <c:pt idx="95">
                  <c:v>0.86602540378443904</c:v>
                </c:pt>
                <c:pt idx="96">
                  <c:v>0.86602540378443904</c:v>
                </c:pt>
                <c:pt idx="97">
                  <c:v>0.86602540378443904</c:v>
                </c:pt>
                <c:pt idx="98">
                  <c:v>0.86602540378443904</c:v>
                </c:pt>
                <c:pt idx="99">
                  <c:v>0.86602540378443904</c:v>
                </c:pt>
                <c:pt idx="100">
                  <c:v>0.86602540378443904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98-4A41-9FBF-C5F51D4B913D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 w="19050">
                <a:solidFill>
                  <a:schemeClr val="bg1"/>
                </a:solidFill>
              </a:ln>
            </c:spPr>
          </c:marker>
          <c:dLbls>
            <c:dLbl>
              <c:idx val="0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2000" b="1">
                        <a:solidFill>
                          <a:schemeClr val="bg1"/>
                        </a:solidFill>
                      </a:defRPr>
                    </a:pPr>
                    <a:r>
                      <a:rPr lang="en-US" sz="2000" b="1">
                        <a:latin typeface="Symbol" panose="05050102010706020507" pitchFamily="18" charset="2"/>
                      </a:rPr>
                      <a:t>z</a:t>
                    </a:r>
                    <a:r>
                      <a:rPr lang="en-US" sz="2000" b="1" baseline="-25000"/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996800969148314E-2"/>
                      <c:h val="6.35831894327616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7AF5-4782-8836-E5850B50E801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200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 i="0" u="none" strike="noStrike" kern="1200" baseline="0">
                        <a:solidFill>
                          <a:sysClr val="window" lastClr="FFFFFF"/>
                        </a:solidFill>
                        <a:latin typeface="Symbol" panose="05050102010706020507" pitchFamily="18" charset="2"/>
                      </a:rPr>
                      <a:t>z</a:t>
                    </a:r>
                    <a:r>
                      <a:rPr lang="en-US" sz="2000" b="1" i="0" u="none" strike="noStrike" kern="1200" baseline="-25000">
                        <a:solidFill>
                          <a:sysClr val="window" lastClr="FFFFFF"/>
                        </a:solidFill>
                      </a:rPr>
                      <a:t>2</a:t>
                    </a:r>
                    <a:endParaRPr lang="en-US" sz="20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AF5-4782-8836-E5850B50E80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600" b="1" i="0" u="none" strike="noStrike" kern="1200" baseline="0">
                        <a:solidFill>
                          <a:sysClr val="window" lastClr="FFFFFF"/>
                        </a:solidFill>
                        <a:latin typeface="Symbol" panose="05050102010706020507" pitchFamily="18" charset="2"/>
                      </a:rPr>
                      <a:t>z</a:t>
                    </a:r>
                    <a:r>
                      <a:rPr lang="en-US" sz="1600" b="1" i="0" u="none" strike="noStrike" kern="1200" baseline="-25000">
                        <a:solidFill>
                          <a:sysClr val="window" lastClr="FFFFFF"/>
                        </a:solidFill>
                      </a:rPr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AF5-4782-8836-E5850B50E8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Tabelle1!$M$2:$M$5</c:f>
              <c:numCache>
                <c:formatCode>General</c:formatCode>
                <c:ptCount val="4"/>
                <c:pt idx="0">
                  <c:v>1</c:v>
                </c:pt>
                <c:pt idx="1">
                  <c:v>-0.5</c:v>
                </c:pt>
                <c:pt idx="2">
                  <c:v>-0.5</c:v>
                </c:pt>
              </c:numCache>
            </c:numRef>
          </c:xVal>
          <c:yVal>
            <c:numRef>
              <c:f>Tabelle1!$N$2:$N$5</c:f>
              <c:numCache>
                <c:formatCode>General</c:formatCode>
                <c:ptCount val="4"/>
                <c:pt idx="0">
                  <c:v>0</c:v>
                </c:pt>
                <c:pt idx="1">
                  <c:v>0.86602999999999997</c:v>
                </c:pt>
                <c:pt idx="2">
                  <c:v>-0.86602999999999997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198-4A41-9FBF-C5F51D4B9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41504"/>
        <c:axId val="97598464"/>
      </c:scatterChart>
      <c:valAx>
        <c:axId val="97541504"/>
        <c:scaling>
          <c:orientation val="minMax"/>
          <c:max val="1.5"/>
          <c:min val="-1.5"/>
        </c:scaling>
        <c:delete val="0"/>
        <c:axPos val="b"/>
        <c:majorGridlines>
          <c:spPr>
            <a:ln>
              <a:noFill/>
            </a:ln>
          </c:spPr>
        </c:majorGridlines>
        <c:numFmt formatCode="0.0" sourceLinked="0"/>
        <c:majorTickMark val="out"/>
        <c:minorTickMark val="none"/>
        <c:tickLblPos val="none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7598464"/>
        <c:crosses val="autoZero"/>
        <c:crossBetween val="midCat"/>
        <c:majorUnit val="0.5"/>
        <c:minorUnit val="0.1"/>
      </c:valAx>
      <c:valAx>
        <c:axId val="97598464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0"/>
        <c:majorTickMark val="out"/>
        <c:minorTickMark val="none"/>
        <c:tickLblPos val="none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7541504"/>
        <c:crosses val="autoZero"/>
        <c:crossBetween val="midCat"/>
        <c:majorUnit val="0.5"/>
        <c:minorUnit val="0.1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0</xdr:row>
      <xdr:rowOff>19050</xdr:rowOff>
    </xdr:from>
    <xdr:to>
      <xdr:col>11</xdr:col>
      <xdr:colOff>1083341</xdr:colOff>
      <xdr:row>29</xdr:row>
      <xdr:rowOff>15240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0</xdr:row>
          <xdr:rowOff>45720</xdr:rowOff>
        </xdr:from>
        <xdr:to>
          <xdr:col>5</xdr:col>
          <xdr:colOff>7620</xdr:colOff>
          <xdr:row>28</xdr:row>
          <xdr:rowOff>152400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29</xdr:row>
          <xdr:rowOff>15240</xdr:rowOff>
        </xdr:from>
        <xdr:to>
          <xdr:col>11</xdr:col>
          <xdr:colOff>1082040</xdr:colOff>
          <xdr:row>30</xdr:row>
          <xdr:rowOff>68580</xdr:rowOff>
        </xdr:to>
        <xdr:sp macro="" textlink="">
          <xdr:nvSpPr>
            <xdr:cNvPr id="1026" name="ScrollBar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515948</xdr:colOff>
      <xdr:row>1</xdr:row>
      <xdr:rowOff>144780</xdr:rowOff>
    </xdr:from>
    <xdr:to>
      <xdr:col>8</xdr:col>
      <xdr:colOff>540775</xdr:colOff>
      <xdr:row>3</xdr:row>
      <xdr:rowOff>73742</xdr:rowOff>
    </xdr:to>
    <xdr:sp macro="" textlink="D2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15883" y="353715"/>
          <a:ext cx="811408" cy="3222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E0F0D57-1686-4204-8545-5DD89B52C61D}" type="TxLink">
            <a:rPr lang="en-US" sz="18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n= 9</a:t>
          </a:fld>
          <a:endParaRPr lang="de-DE" sz="18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402"/>
  <sheetViews>
    <sheetView tabSelected="1" zoomScaleNormal="100" workbookViewId="0">
      <selection activeCell="L16" sqref="L16"/>
    </sheetView>
  </sheetViews>
  <sheetFormatPr baseColWidth="10" defaultColWidth="10.77734375" defaultRowHeight="14.4"/>
  <cols>
    <col min="1" max="1" width="4.33203125" style="1" customWidth="1"/>
    <col min="2" max="4" width="9.5546875" customWidth="1"/>
    <col min="5" max="5" width="7.5546875" style="2" customWidth="1"/>
    <col min="11" max="11" width="11.5546875" customWidth="1"/>
    <col min="12" max="12" width="27" style="4" customWidth="1"/>
    <col min="13" max="13" width="9.6640625" style="4" customWidth="1"/>
    <col min="14" max="14" width="8.88671875" style="4" customWidth="1"/>
    <col min="15" max="15" width="5.5546875" style="4" customWidth="1"/>
    <col min="16" max="19" width="11.44140625" style="4" customWidth="1"/>
    <col min="20" max="20" width="11.44140625" customWidth="1"/>
  </cols>
  <sheetData>
    <row r="1" spans="1:20" ht="16.2">
      <c r="A1" s="26" t="s">
        <v>0</v>
      </c>
      <c r="B1" s="29" t="s">
        <v>2</v>
      </c>
      <c r="C1" s="29"/>
      <c r="D1" s="1"/>
      <c r="E1" s="2">
        <v>596</v>
      </c>
      <c r="M1" s="28" t="s">
        <v>1</v>
      </c>
      <c r="N1" s="28"/>
      <c r="O1" s="5"/>
      <c r="P1" s="14" t="s">
        <v>3</v>
      </c>
      <c r="Q1" s="14" t="s">
        <v>4</v>
      </c>
      <c r="R1" s="14" t="s">
        <v>5</v>
      </c>
      <c r="S1" s="14" t="s">
        <v>6</v>
      </c>
      <c r="T1" s="27" t="s">
        <v>11</v>
      </c>
    </row>
    <row r="2" spans="1:20" ht="15.6">
      <c r="A2" s="1">
        <v>0</v>
      </c>
      <c r="B2" s="21">
        <f>(K25-500)/500*1.5</f>
        <v>-0.498</v>
      </c>
      <c r="C2" s="21">
        <f>(E1-500)/500*1.5</f>
        <v>0.28800000000000003</v>
      </c>
      <c r="D2" s="23" t="str">
        <f>"n= "&amp;D103</f>
        <v>n= 9</v>
      </c>
      <c r="L2" s="17" t="s">
        <v>7</v>
      </c>
      <c r="M2" s="7">
        <v>1</v>
      </c>
      <c r="N2" s="7">
        <v>0</v>
      </c>
      <c r="P2" s="10" t="str">
        <f>COMPLEX(B2,C2)</f>
        <v>-0,498+0,288i</v>
      </c>
      <c r="Q2" s="4" t="str">
        <f>IMPRODUCT(P2,P2)</f>
        <v>0,16506-0,286848i</v>
      </c>
      <c r="R2" s="4" t="str">
        <f>IMSUB(IMPRODUCT(Q2,P2),COMPLEX(1,0))</f>
        <v>-0,999587656+0,190387584i</v>
      </c>
      <c r="S2" s="4" t="str">
        <f>IMPRODUCT(COMPLEX(3,0),Q2)</f>
        <v>0,49518-0,860544i</v>
      </c>
      <c r="T2" s="4" t="str">
        <f t="shared" ref="T2:T33" si="0">IMSUB(P2,IMDIV(R2,S2))</f>
        <v>0,17034382056883+1,06499357956215i</v>
      </c>
    </row>
    <row r="3" spans="1:20" ht="15.6">
      <c r="A3" s="1">
        <v>1</v>
      </c>
      <c r="B3" s="20">
        <f>IMREAL(T2)</f>
        <v>0.17034382056882999</v>
      </c>
      <c r="C3" s="20">
        <f>IMAGINARY(T2)</f>
        <v>1.0649935795621499</v>
      </c>
      <c r="D3">
        <f>IF(ABS(B3-B2)&gt;$M$6,100,A3)</f>
        <v>100</v>
      </c>
      <c r="L3" s="18" t="s">
        <v>8</v>
      </c>
      <c r="M3" s="6">
        <v>-0.5</v>
      </c>
      <c r="N3" s="15">
        <v>0.86602999999999997</v>
      </c>
      <c r="P3" s="4" t="str">
        <f>T2</f>
        <v>0,17034382056883+1,06499357956215i</v>
      </c>
      <c r="Q3" s="4" t="str">
        <f>IMPRODUCT(P3,P3)</f>
        <v>-1,10519430730262+0,362830150447782i</v>
      </c>
      <c r="R3" s="4" t="str">
        <f>IMSUB(IMPRODUCT(Q3,P3),COMPLEX(1,0))</f>
        <v>-1,57467480147531-1,11521896740109i</v>
      </c>
      <c r="S3" s="4" t="str">
        <f>IMPRODUCT(COMPLEX(3,0),Q3)</f>
        <v>-3,31558292190786+1,08849045134335i</v>
      </c>
      <c r="T3" s="4" t="str">
        <f t="shared" si="0"/>
        <v>-0,158699706148263+0,620613288370045i</v>
      </c>
    </row>
    <row r="4" spans="1:20" ht="15.6">
      <c r="A4" s="1">
        <v>2</v>
      </c>
      <c r="B4" s="20">
        <f t="shared" ref="B4:B67" si="1">IMREAL(T3)</f>
        <v>-0.15869970614826301</v>
      </c>
      <c r="C4" s="20">
        <f t="shared" ref="C4:C67" si="2">IMAGINARY(T3)</f>
        <v>0.62061328837004504</v>
      </c>
      <c r="D4">
        <f t="shared" ref="D4:D67" si="3">IF(ABS(B4-B3)&gt;$M$6,100,A4)</f>
        <v>100</v>
      </c>
      <c r="L4" s="19" t="s">
        <v>9</v>
      </c>
      <c r="M4" s="8">
        <v>-0.5</v>
      </c>
      <c r="N4" s="16">
        <v>-0.86602999999999997</v>
      </c>
      <c r="P4" s="4" t="str">
        <f t="shared" ref="P4:P67" si="4">T3</f>
        <v>-0,158699706148263+0,620613288370045i</v>
      </c>
      <c r="Q4" s="4" t="str">
        <f t="shared" ref="Q4:Q67" si="5">IMPRODUCT(P4,P4)</f>
        <v>-0,359975256969936-0,196982292992067i</v>
      </c>
      <c r="R4" s="4" t="str">
        <f t="shared" ref="R4:R67" si="6">IMSUB(IMPRODUCT(Q4,P4),COMPLEX(1,0))</f>
        <v>-0,820622203893747-0,192144395945712i</v>
      </c>
      <c r="S4" s="4" t="str">
        <f t="shared" ref="S4:S67" si="7">IMPRODUCT(COMPLEX(3,0),Q4)</f>
        <v>-1,07992577090981-0,590946878976201i</v>
      </c>
      <c r="T4" s="4" t="str">
        <f t="shared" si="0"/>
        <v>-0,818406721119159+0,803688283814854i</v>
      </c>
    </row>
    <row r="5" spans="1:20">
      <c r="A5" s="1">
        <v>3</v>
      </c>
      <c r="B5" s="20">
        <f t="shared" si="1"/>
        <v>-0.81840672111915902</v>
      </c>
      <c r="C5" s="20">
        <f t="shared" si="2"/>
        <v>0.80368828381485402</v>
      </c>
      <c r="D5">
        <f t="shared" si="3"/>
        <v>100</v>
      </c>
      <c r="M5" s="12"/>
      <c r="N5" s="12"/>
      <c r="P5" s="4" t="str">
        <f t="shared" si="4"/>
        <v>-0,818406721119159+0,803688283814854i</v>
      </c>
      <c r="Q5" s="4" t="str">
        <f t="shared" si="5"/>
        <v>0,0238747036317476-1,3154877863176i</v>
      </c>
      <c r="R5" s="4" t="str">
        <f t="shared" si="6"/>
        <v>0,0377029034480401+1,09579186546088i</v>
      </c>
      <c r="S5" s="4" t="str">
        <f t="shared" si="7"/>
        <v>0,0716241108952428-3,9464633589528i</v>
      </c>
      <c r="T5" s="4" t="str">
        <f t="shared" si="0"/>
        <v>-0,541007210141265+0,789100185168505i</v>
      </c>
    </row>
    <row r="6" spans="1:20">
      <c r="A6" s="1">
        <v>4</v>
      </c>
      <c r="B6" s="20">
        <f t="shared" si="1"/>
        <v>-0.54100721014126496</v>
      </c>
      <c r="C6" s="20">
        <f t="shared" si="2"/>
        <v>0.789100185168505</v>
      </c>
      <c r="D6">
        <f t="shared" si="3"/>
        <v>100</v>
      </c>
      <c r="L6" s="24" t="s">
        <v>10</v>
      </c>
      <c r="M6" s="25">
        <v>9.9999999999999994E-12</v>
      </c>
      <c r="P6" s="4" t="str">
        <f t="shared" si="4"/>
        <v>-0,541007210141265+0,789100185168505i</v>
      </c>
      <c r="Q6" s="4" t="str">
        <f t="shared" si="5"/>
        <v>-0,329990300808134-0,853817779399937i</v>
      </c>
      <c r="R6" s="4" t="str">
        <f t="shared" si="6"/>
        <v>-0,147725100161463+0,201526167330661i</v>
      </c>
      <c r="S6" s="4" t="str">
        <f t="shared" si="7"/>
        <v>-0,989970902424402-2,56145333819981i</v>
      </c>
      <c r="T6" s="4" t="str">
        <f t="shared" si="0"/>
        <v>-0,491948448131325+0,865733182589501i</v>
      </c>
    </row>
    <row r="7" spans="1:20">
      <c r="A7" s="1">
        <v>5</v>
      </c>
      <c r="B7" s="20">
        <f t="shared" si="1"/>
        <v>-0.49194844813132499</v>
      </c>
      <c r="C7" s="20">
        <f t="shared" si="2"/>
        <v>0.86573318258950105</v>
      </c>
      <c r="D7">
        <f t="shared" si="3"/>
        <v>100</v>
      </c>
      <c r="P7" s="4" t="str">
        <f t="shared" si="4"/>
        <v>-0,491948448131325+0,865733182589501i</v>
      </c>
      <c r="Q7" s="4" t="str">
        <f t="shared" si="5"/>
        <v>-0,507480667817727-0,851792191341396i</v>
      </c>
      <c r="R7" s="4" t="str">
        <f t="shared" si="6"/>
        <v>-0,012920908295549-0,0203050069917058i</v>
      </c>
      <c r="S7" s="4" t="str">
        <f t="shared" si="7"/>
        <v>-1,52244200345318-2,55537657402419i</v>
      </c>
      <c r="T7" s="4" t="str">
        <f t="shared" si="0"/>
        <v>-0,500036158278076+0,865971049157802i</v>
      </c>
    </row>
    <row r="8" spans="1:20">
      <c r="A8" s="1">
        <v>6</v>
      </c>
      <c r="B8" s="20">
        <f t="shared" si="1"/>
        <v>-0.50003615827807602</v>
      </c>
      <c r="C8" s="20">
        <f t="shared" si="2"/>
        <v>0.86597104915780199</v>
      </c>
      <c r="D8">
        <f t="shared" si="3"/>
        <v>100</v>
      </c>
      <c r="M8" s="9"/>
      <c r="P8" s="4" t="str">
        <f t="shared" si="4"/>
        <v>-0,500036158278076+0,865971049157802i</v>
      </c>
      <c r="Q8" s="4" t="str">
        <f t="shared" si="5"/>
        <v>-0,499869698393967-0,866033673201804i</v>
      </c>
      <c r="R8" s="4" t="str">
        <f t="shared" si="6"/>
        <v>-0,0000869877869089652+0,000175463726863168i</v>
      </c>
      <c r="S8" s="4" t="str">
        <f t="shared" si="7"/>
        <v>-1,4996090951819-2,59810101960541i</v>
      </c>
      <c r="T8" s="4" t="str">
        <f t="shared" si="0"/>
        <v>-0,499999995772256+0,866025403245066i</v>
      </c>
    </row>
    <row r="9" spans="1:20">
      <c r="A9" s="1">
        <v>7</v>
      </c>
      <c r="B9" s="20">
        <f t="shared" si="1"/>
        <v>-0.49999999577225601</v>
      </c>
      <c r="C9" s="20">
        <f t="shared" si="2"/>
        <v>0.86602540324506605</v>
      </c>
      <c r="D9">
        <f t="shared" si="3"/>
        <v>100</v>
      </c>
      <c r="M9" s="9"/>
      <c r="P9" s="4" t="str">
        <f t="shared" si="4"/>
        <v>-0,499999995772256+0,866025403245066i</v>
      </c>
      <c r="Q9" s="4" t="str">
        <f t="shared" si="5"/>
        <v>-0,500000003293523-0,866025395922399i</v>
      </c>
      <c r="R9" s="4" t="str">
        <f t="shared" si="6"/>
        <v>-7,74294695027322E-09-1,01749417780184E-08i</v>
      </c>
      <c r="S9" s="4" t="str">
        <f t="shared" si="7"/>
        <v>-1,50000000988057-2,5980761877672i</v>
      </c>
      <c r="T9" s="4" t="str">
        <f t="shared" si="0"/>
        <v>-0,5+0,866025403784439i</v>
      </c>
    </row>
    <row r="10" spans="1:20">
      <c r="A10" s="1">
        <v>8</v>
      </c>
      <c r="B10" s="20">
        <f t="shared" si="1"/>
        <v>-0.5</v>
      </c>
      <c r="C10" s="20">
        <f t="shared" si="2"/>
        <v>0.86602540378443904</v>
      </c>
      <c r="D10">
        <f t="shared" si="3"/>
        <v>100</v>
      </c>
      <c r="P10" s="4" t="str">
        <f t="shared" si="4"/>
        <v>-0,5+0,866025403784439i</v>
      </c>
      <c r="Q10" s="4" t="str">
        <f t="shared" si="5"/>
        <v>-0,500000000000001-0,866025403784439i</v>
      </c>
      <c r="R10" s="4" t="str">
        <f t="shared" si="6"/>
        <v>-8,88178419700125E-16i</v>
      </c>
      <c r="S10" s="4" t="str">
        <f t="shared" si="7"/>
        <v>-1,5-2,59807621135332i</v>
      </c>
      <c r="T10" s="4" t="str">
        <f t="shared" si="0"/>
        <v>-0,5+0,866025403784439i</v>
      </c>
    </row>
    <row r="11" spans="1:20">
      <c r="A11" s="1">
        <v>9</v>
      </c>
      <c r="B11" s="20">
        <f t="shared" si="1"/>
        <v>-0.5</v>
      </c>
      <c r="C11" s="20">
        <f t="shared" si="2"/>
        <v>0.86602540378443904</v>
      </c>
      <c r="D11">
        <f t="shared" si="3"/>
        <v>9</v>
      </c>
      <c r="M11" s="13"/>
      <c r="P11" s="4" t="str">
        <f t="shared" si="4"/>
        <v>-0,5+0,866025403784439i</v>
      </c>
      <c r="Q11" s="4" t="str">
        <f t="shared" si="5"/>
        <v>-0,500000000000001-0,866025403784439i</v>
      </c>
      <c r="R11" s="4" t="str">
        <f t="shared" si="6"/>
        <v>-8,88178419700125E-16i</v>
      </c>
      <c r="S11" s="4" t="str">
        <f t="shared" si="7"/>
        <v>-1,5-2,59807621135332i</v>
      </c>
      <c r="T11" s="4" t="str">
        <f t="shared" si="0"/>
        <v>-0,5+0,866025403784439i</v>
      </c>
    </row>
    <row r="12" spans="1:20">
      <c r="A12" s="1">
        <v>10</v>
      </c>
      <c r="B12" s="20">
        <f t="shared" si="1"/>
        <v>-0.5</v>
      </c>
      <c r="C12" s="20">
        <f t="shared" si="2"/>
        <v>0.86602540378443904</v>
      </c>
      <c r="D12">
        <f t="shared" si="3"/>
        <v>10</v>
      </c>
      <c r="P12" s="4" t="str">
        <f t="shared" si="4"/>
        <v>-0,5+0,866025403784439i</v>
      </c>
      <c r="Q12" s="4" t="str">
        <f t="shared" si="5"/>
        <v>-0,500000000000001-0,866025403784439i</v>
      </c>
      <c r="R12" s="4" t="str">
        <f t="shared" si="6"/>
        <v>-8,88178419700125E-16i</v>
      </c>
      <c r="S12" s="4" t="str">
        <f t="shared" si="7"/>
        <v>-1,5-2,59807621135332i</v>
      </c>
      <c r="T12" s="4" t="str">
        <f t="shared" si="0"/>
        <v>-0,5+0,866025403784439i</v>
      </c>
    </row>
    <row r="13" spans="1:20">
      <c r="A13" s="1">
        <v>11</v>
      </c>
      <c r="B13" s="20">
        <f t="shared" si="1"/>
        <v>-0.5</v>
      </c>
      <c r="C13" s="20">
        <f t="shared" si="2"/>
        <v>0.86602540378443904</v>
      </c>
      <c r="D13">
        <f t="shared" si="3"/>
        <v>11</v>
      </c>
      <c r="P13" s="4" t="str">
        <f t="shared" si="4"/>
        <v>-0,5+0,866025403784439i</v>
      </c>
      <c r="Q13" s="4" t="str">
        <f t="shared" si="5"/>
        <v>-0,500000000000001-0,866025403784439i</v>
      </c>
      <c r="R13" s="4" t="str">
        <f t="shared" si="6"/>
        <v>-8,88178419700125E-16i</v>
      </c>
      <c r="S13" s="4" t="str">
        <f t="shared" si="7"/>
        <v>-1,5-2,59807621135332i</v>
      </c>
      <c r="T13" s="4" t="str">
        <f t="shared" si="0"/>
        <v>-0,5+0,866025403784439i</v>
      </c>
    </row>
    <row r="14" spans="1:20">
      <c r="A14" s="1">
        <v>12</v>
      </c>
      <c r="B14" s="20">
        <f t="shared" si="1"/>
        <v>-0.5</v>
      </c>
      <c r="C14" s="20">
        <f t="shared" si="2"/>
        <v>0.86602540378443904</v>
      </c>
      <c r="D14">
        <f t="shared" si="3"/>
        <v>12</v>
      </c>
      <c r="P14" s="4" t="str">
        <f t="shared" si="4"/>
        <v>-0,5+0,866025403784439i</v>
      </c>
      <c r="Q14" s="4" t="str">
        <f t="shared" si="5"/>
        <v>-0,500000000000001-0,866025403784439i</v>
      </c>
      <c r="R14" s="4" t="str">
        <f t="shared" si="6"/>
        <v>-8,88178419700125E-16i</v>
      </c>
      <c r="S14" s="4" t="str">
        <f t="shared" si="7"/>
        <v>-1,5-2,59807621135332i</v>
      </c>
      <c r="T14" s="4" t="str">
        <f t="shared" si="0"/>
        <v>-0,5+0,866025403784439i</v>
      </c>
    </row>
    <row r="15" spans="1:20">
      <c r="A15" s="1">
        <v>13</v>
      </c>
      <c r="B15" s="20">
        <f t="shared" si="1"/>
        <v>-0.5</v>
      </c>
      <c r="C15" s="20">
        <f t="shared" si="2"/>
        <v>0.86602540378443904</v>
      </c>
      <c r="D15">
        <f t="shared" si="3"/>
        <v>13</v>
      </c>
      <c r="P15" s="4" t="str">
        <f t="shared" si="4"/>
        <v>-0,5+0,866025403784439i</v>
      </c>
      <c r="Q15" s="4" t="str">
        <f t="shared" si="5"/>
        <v>-0,500000000000001-0,866025403784439i</v>
      </c>
      <c r="R15" s="4" t="str">
        <f t="shared" si="6"/>
        <v>-8,88178419700125E-16i</v>
      </c>
      <c r="S15" s="4" t="str">
        <f t="shared" si="7"/>
        <v>-1,5-2,59807621135332i</v>
      </c>
      <c r="T15" s="4" t="str">
        <f t="shared" si="0"/>
        <v>-0,5+0,866025403784439i</v>
      </c>
    </row>
    <row r="16" spans="1:20">
      <c r="A16" s="1">
        <v>14</v>
      </c>
      <c r="B16" s="20">
        <f t="shared" si="1"/>
        <v>-0.5</v>
      </c>
      <c r="C16" s="20">
        <f t="shared" si="2"/>
        <v>0.86602540378443904</v>
      </c>
      <c r="D16">
        <f t="shared" si="3"/>
        <v>14</v>
      </c>
      <c r="P16" s="4" t="str">
        <f t="shared" si="4"/>
        <v>-0,5+0,866025403784439i</v>
      </c>
      <c r="Q16" s="4" t="str">
        <f t="shared" si="5"/>
        <v>-0,500000000000001-0,866025403784439i</v>
      </c>
      <c r="R16" s="4" t="str">
        <f t="shared" si="6"/>
        <v>-8,88178419700125E-16i</v>
      </c>
      <c r="S16" s="4" t="str">
        <f t="shared" si="7"/>
        <v>-1,5-2,59807621135332i</v>
      </c>
      <c r="T16" s="4" t="str">
        <f t="shared" si="0"/>
        <v>-0,5+0,866025403784439i</v>
      </c>
    </row>
    <row r="17" spans="1:20">
      <c r="A17" s="1">
        <v>15</v>
      </c>
      <c r="B17" s="20">
        <f t="shared" si="1"/>
        <v>-0.5</v>
      </c>
      <c r="C17" s="20">
        <f t="shared" si="2"/>
        <v>0.86602540378443904</v>
      </c>
      <c r="D17">
        <f t="shared" si="3"/>
        <v>15</v>
      </c>
      <c r="P17" s="4" t="str">
        <f t="shared" si="4"/>
        <v>-0,5+0,866025403784439i</v>
      </c>
      <c r="Q17" s="4" t="str">
        <f t="shared" si="5"/>
        <v>-0,500000000000001-0,866025403784439i</v>
      </c>
      <c r="R17" s="4" t="str">
        <f t="shared" si="6"/>
        <v>-8,88178419700125E-16i</v>
      </c>
      <c r="S17" s="4" t="str">
        <f t="shared" si="7"/>
        <v>-1,5-2,59807621135332i</v>
      </c>
      <c r="T17" s="4" t="str">
        <f t="shared" si="0"/>
        <v>-0,5+0,866025403784439i</v>
      </c>
    </row>
    <row r="18" spans="1:20">
      <c r="A18" s="1">
        <v>16</v>
      </c>
      <c r="B18" s="20">
        <f t="shared" si="1"/>
        <v>-0.5</v>
      </c>
      <c r="C18" s="20">
        <f t="shared" si="2"/>
        <v>0.86602540378443904</v>
      </c>
      <c r="D18">
        <f t="shared" si="3"/>
        <v>16</v>
      </c>
      <c r="P18" s="4" t="str">
        <f t="shared" si="4"/>
        <v>-0,5+0,866025403784439i</v>
      </c>
      <c r="Q18" s="4" t="str">
        <f t="shared" si="5"/>
        <v>-0,500000000000001-0,866025403784439i</v>
      </c>
      <c r="R18" s="4" t="str">
        <f t="shared" si="6"/>
        <v>-8,88178419700125E-16i</v>
      </c>
      <c r="S18" s="4" t="str">
        <f t="shared" si="7"/>
        <v>-1,5-2,59807621135332i</v>
      </c>
      <c r="T18" s="4" t="str">
        <f t="shared" si="0"/>
        <v>-0,5+0,866025403784439i</v>
      </c>
    </row>
    <row r="19" spans="1:20">
      <c r="A19" s="1">
        <v>17</v>
      </c>
      <c r="B19" s="20">
        <f t="shared" si="1"/>
        <v>-0.5</v>
      </c>
      <c r="C19" s="20">
        <f t="shared" si="2"/>
        <v>0.86602540378443904</v>
      </c>
      <c r="D19">
        <f t="shared" si="3"/>
        <v>17</v>
      </c>
      <c r="P19" s="4" t="str">
        <f t="shared" si="4"/>
        <v>-0,5+0,866025403784439i</v>
      </c>
      <c r="Q19" s="4" t="str">
        <f t="shared" si="5"/>
        <v>-0,500000000000001-0,866025403784439i</v>
      </c>
      <c r="R19" s="4" t="str">
        <f t="shared" si="6"/>
        <v>-8,88178419700125E-16i</v>
      </c>
      <c r="S19" s="4" t="str">
        <f t="shared" si="7"/>
        <v>-1,5-2,59807621135332i</v>
      </c>
      <c r="T19" s="4" t="str">
        <f t="shared" si="0"/>
        <v>-0,5+0,866025403784439i</v>
      </c>
    </row>
    <row r="20" spans="1:20">
      <c r="A20" s="1">
        <v>18</v>
      </c>
      <c r="B20" s="20">
        <f t="shared" si="1"/>
        <v>-0.5</v>
      </c>
      <c r="C20" s="20">
        <f t="shared" si="2"/>
        <v>0.86602540378443904</v>
      </c>
      <c r="D20">
        <f t="shared" si="3"/>
        <v>18</v>
      </c>
      <c r="P20" s="4" t="str">
        <f t="shared" si="4"/>
        <v>-0,5+0,866025403784439i</v>
      </c>
      <c r="Q20" s="4" t="str">
        <f t="shared" si="5"/>
        <v>-0,500000000000001-0,866025403784439i</v>
      </c>
      <c r="R20" s="4" t="str">
        <f t="shared" si="6"/>
        <v>-8,88178419700125E-16i</v>
      </c>
      <c r="S20" s="4" t="str">
        <f t="shared" si="7"/>
        <v>-1,5-2,59807621135332i</v>
      </c>
      <c r="T20" s="4" t="str">
        <f t="shared" si="0"/>
        <v>-0,5+0,866025403784439i</v>
      </c>
    </row>
    <row r="21" spans="1:20">
      <c r="A21" s="1">
        <v>19</v>
      </c>
      <c r="B21" s="20">
        <f t="shared" si="1"/>
        <v>-0.5</v>
      </c>
      <c r="C21" s="20">
        <f t="shared" si="2"/>
        <v>0.86602540378443904</v>
      </c>
      <c r="D21">
        <f t="shared" si="3"/>
        <v>19</v>
      </c>
      <c r="P21" s="4" t="str">
        <f t="shared" si="4"/>
        <v>-0,5+0,866025403784439i</v>
      </c>
      <c r="Q21" s="4" t="str">
        <f t="shared" si="5"/>
        <v>-0,500000000000001-0,866025403784439i</v>
      </c>
      <c r="R21" s="4" t="str">
        <f t="shared" si="6"/>
        <v>-8,88178419700125E-16i</v>
      </c>
      <c r="S21" s="4" t="str">
        <f t="shared" si="7"/>
        <v>-1,5-2,59807621135332i</v>
      </c>
      <c r="T21" s="4" t="str">
        <f t="shared" si="0"/>
        <v>-0,5+0,866025403784439i</v>
      </c>
    </row>
    <row r="22" spans="1:20">
      <c r="A22" s="1">
        <v>20</v>
      </c>
      <c r="B22" s="20">
        <f t="shared" si="1"/>
        <v>-0.5</v>
      </c>
      <c r="C22" s="20">
        <f t="shared" si="2"/>
        <v>0.86602540378443904</v>
      </c>
      <c r="D22">
        <f t="shared" si="3"/>
        <v>20</v>
      </c>
      <c r="P22" s="4" t="str">
        <f t="shared" si="4"/>
        <v>-0,5+0,866025403784439i</v>
      </c>
      <c r="Q22" s="4" t="str">
        <f t="shared" si="5"/>
        <v>-0,500000000000001-0,866025403784439i</v>
      </c>
      <c r="R22" s="4" t="str">
        <f t="shared" si="6"/>
        <v>-8,88178419700125E-16i</v>
      </c>
      <c r="S22" s="4" t="str">
        <f t="shared" si="7"/>
        <v>-1,5-2,59807621135332i</v>
      </c>
      <c r="T22" s="4" t="str">
        <f t="shared" si="0"/>
        <v>-0,5+0,866025403784439i</v>
      </c>
    </row>
    <row r="23" spans="1:20">
      <c r="A23" s="1">
        <v>21</v>
      </c>
      <c r="B23" s="20">
        <f t="shared" si="1"/>
        <v>-0.5</v>
      </c>
      <c r="C23" s="20">
        <f t="shared" si="2"/>
        <v>0.86602540378443904</v>
      </c>
      <c r="D23">
        <f t="shared" si="3"/>
        <v>21</v>
      </c>
      <c r="P23" s="4" t="str">
        <f t="shared" si="4"/>
        <v>-0,5+0,866025403784439i</v>
      </c>
      <c r="Q23" s="4" t="str">
        <f t="shared" si="5"/>
        <v>-0,500000000000001-0,866025403784439i</v>
      </c>
      <c r="R23" s="4" t="str">
        <f t="shared" si="6"/>
        <v>-8,88178419700125E-16i</v>
      </c>
      <c r="S23" s="4" t="str">
        <f t="shared" si="7"/>
        <v>-1,5-2,59807621135332i</v>
      </c>
      <c r="T23" s="4" t="str">
        <f t="shared" si="0"/>
        <v>-0,5+0,866025403784439i</v>
      </c>
    </row>
    <row r="24" spans="1:20">
      <c r="A24" s="1">
        <v>22</v>
      </c>
      <c r="B24" s="20">
        <f t="shared" si="1"/>
        <v>-0.5</v>
      </c>
      <c r="C24" s="20">
        <f t="shared" si="2"/>
        <v>0.86602540378443904</v>
      </c>
      <c r="D24">
        <f t="shared" si="3"/>
        <v>22</v>
      </c>
      <c r="P24" s="4" t="str">
        <f t="shared" si="4"/>
        <v>-0,5+0,866025403784439i</v>
      </c>
      <c r="Q24" s="4" t="str">
        <f t="shared" si="5"/>
        <v>-0,500000000000001-0,866025403784439i</v>
      </c>
      <c r="R24" s="4" t="str">
        <f t="shared" si="6"/>
        <v>-8,88178419700125E-16i</v>
      </c>
      <c r="S24" s="4" t="str">
        <f t="shared" si="7"/>
        <v>-1,5-2,59807621135332i</v>
      </c>
      <c r="T24" s="4" t="str">
        <f t="shared" si="0"/>
        <v>-0,5+0,866025403784439i</v>
      </c>
    </row>
    <row r="25" spans="1:20">
      <c r="A25" s="1">
        <v>23</v>
      </c>
      <c r="B25" s="20">
        <f t="shared" si="1"/>
        <v>-0.5</v>
      </c>
      <c r="C25" s="20">
        <f t="shared" si="2"/>
        <v>0.86602540378443904</v>
      </c>
      <c r="D25">
        <f t="shared" si="3"/>
        <v>23</v>
      </c>
      <c r="K25">
        <v>334</v>
      </c>
      <c r="P25" s="4" t="str">
        <f t="shared" si="4"/>
        <v>-0,5+0,866025403784439i</v>
      </c>
      <c r="Q25" s="4" t="str">
        <f t="shared" si="5"/>
        <v>-0,500000000000001-0,866025403784439i</v>
      </c>
      <c r="R25" s="4" t="str">
        <f t="shared" si="6"/>
        <v>-8,88178419700125E-16i</v>
      </c>
      <c r="S25" s="4" t="str">
        <f t="shared" si="7"/>
        <v>-1,5-2,59807621135332i</v>
      </c>
      <c r="T25" s="4" t="str">
        <f t="shared" si="0"/>
        <v>-0,5+0,866025403784439i</v>
      </c>
    </row>
    <row r="26" spans="1:20">
      <c r="A26" s="1">
        <v>24</v>
      </c>
      <c r="B26" s="20">
        <f t="shared" si="1"/>
        <v>-0.5</v>
      </c>
      <c r="C26" s="20">
        <f t="shared" si="2"/>
        <v>0.86602540378443904</v>
      </c>
      <c r="D26">
        <f t="shared" si="3"/>
        <v>24</v>
      </c>
      <c r="P26" s="4" t="str">
        <f t="shared" si="4"/>
        <v>-0,5+0,866025403784439i</v>
      </c>
      <c r="Q26" s="4" t="str">
        <f t="shared" si="5"/>
        <v>-0,500000000000001-0,866025403784439i</v>
      </c>
      <c r="R26" s="4" t="str">
        <f t="shared" si="6"/>
        <v>-8,88178419700125E-16i</v>
      </c>
      <c r="S26" s="4" t="str">
        <f t="shared" si="7"/>
        <v>-1,5-2,59807621135332i</v>
      </c>
      <c r="T26" s="4" t="str">
        <f t="shared" si="0"/>
        <v>-0,5+0,866025403784439i</v>
      </c>
    </row>
    <row r="27" spans="1:20">
      <c r="A27" s="1">
        <v>25</v>
      </c>
      <c r="B27" s="20">
        <f t="shared" si="1"/>
        <v>-0.5</v>
      </c>
      <c r="C27" s="20">
        <f t="shared" si="2"/>
        <v>0.86602540378443904</v>
      </c>
      <c r="D27">
        <f t="shared" si="3"/>
        <v>25</v>
      </c>
      <c r="P27" s="4" t="str">
        <f t="shared" si="4"/>
        <v>-0,5+0,866025403784439i</v>
      </c>
      <c r="Q27" s="4" t="str">
        <f t="shared" si="5"/>
        <v>-0,500000000000001-0,866025403784439i</v>
      </c>
      <c r="R27" s="4" t="str">
        <f t="shared" si="6"/>
        <v>-8,88178419700125E-16i</v>
      </c>
      <c r="S27" s="4" t="str">
        <f t="shared" si="7"/>
        <v>-1,5-2,59807621135332i</v>
      </c>
      <c r="T27" s="4" t="str">
        <f t="shared" si="0"/>
        <v>-0,5+0,866025403784439i</v>
      </c>
    </row>
    <row r="28" spans="1:20">
      <c r="A28" s="1">
        <v>26</v>
      </c>
      <c r="B28" s="20">
        <f t="shared" si="1"/>
        <v>-0.5</v>
      </c>
      <c r="C28" s="20">
        <f t="shared" si="2"/>
        <v>0.86602540378443904</v>
      </c>
      <c r="D28">
        <f t="shared" si="3"/>
        <v>26</v>
      </c>
      <c r="P28" s="4" t="str">
        <f t="shared" si="4"/>
        <v>-0,5+0,866025403784439i</v>
      </c>
      <c r="Q28" s="4" t="str">
        <f t="shared" si="5"/>
        <v>-0,500000000000001-0,866025403784439i</v>
      </c>
      <c r="R28" s="4" t="str">
        <f t="shared" si="6"/>
        <v>-8,88178419700125E-16i</v>
      </c>
      <c r="S28" s="4" t="str">
        <f t="shared" si="7"/>
        <v>-1,5-2,59807621135332i</v>
      </c>
      <c r="T28" s="4" t="str">
        <f t="shared" si="0"/>
        <v>-0,5+0,866025403784439i</v>
      </c>
    </row>
    <row r="29" spans="1:20">
      <c r="A29" s="1">
        <v>27</v>
      </c>
      <c r="B29" s="20">
        <f t="shared" si="1"/>
        <v>-0.5</v>
      </c>
      <c r="C29" s="20">
        <f t="shared" si="2"/>
        <v>0.86602540378443904</v>
      </c>
      <c r="D29">
        <f t="shared" si="3"/>
        <v>27</v>
      </c>
      <c r="P29" s="4" t="str">
        <f t="shared" si="4"/>
        <v>-0,5+0,866025403784439i</v>
      </c>
      <c r="Q29" s="4" t="str">
        <f t="shared" si="5"/>
        <v>-0,500000000000001-0,866025403784439i</v>
      </c>
      <c r="R29" s="4" t="str">
        <f t="shared" si="6"/>
        <v>-8,88178419700125E-16i</v>
      </c>
      <c r="S29" s="4" t="str">
        <f t="shared" si="7"/>
        <v>-1,5-2,59807621135332i</v>
      </c>
      <c r="T29" s="4" t="str">
        <f t="shared" si="0"/>
        <v>-0,5+0,866025403784439i</v>
      </c>
    </row>
    <row r="30" spans="1:20">
      <c r="A30" s="1">
        <v>28</v>
      </c>
      <c r="B30" s="20">
        <f t="shared" si="1"/>
        <v>-0.5</v>
      </c>
      <c r="C30" s="20">
        <f t="shared" si="2"/>
        <v>0.86602540378443904</v>
      </c>
      <c r="D30">
        <f t="shared" si="3"/>
        <v>28</v>
      </c>
      <c r="P30" s="4" t="str">
        <f t="shared" si="4"/>
        <v>-0,5+0,866025403784439i</v>
      </c>
      <c r="Q30" s="4" t="str">
        <f t="shared" si="5"/>
        <v>-0,500000000000001-0,866025403784439i</v>
      </c>
      <c r="R30" s="4" t="str">
        <f t="shared" si="6"/>
        <v>-8,88178419700125E-16i</v>
      </c>
      <c r="S30" s="4" t="str">
        <f t="shared" si="7"/>
        <v>-1,5-2,59807621135332i</v>
      </c>
      <c r="T30" s="4" t="str">
        <f t="shared" si="0"/>
        <v>-0,5+0,866025403784439i</v>
      </c>
    </row>
    <row r="31" spans="1:20">
      <c r="A31" s="1">
        <v>29</v>
      </c>
      <c r="B31" s="20">
        <f t="shared" si="1"/>
        <v>-0.5</v>
      </c>
      <c r="C31" s="20">
        <f t="shared" si="2"/>
        <v>0.86602540378443904</v>
      </c>
      <c r="D31">
        <f t="shared" si="3"/>
        <v>29</v>
      </c>
      <c r="P31" s="4" t="str">
        <f t="shared" si="4"/>
        <v>-0,5+0,866025403784439i</v>
      </c>
      <c r="Q31" s="4" t="str">
        <f t="shared" si="5"/>
        <v>-0,500000000000001-0,866025403784439i</v>
      </c>
      <c r="R31" s="4" t="str">
        <f t="shared" si="6"/>
        <v>-8,88178419700125E-16i</v>
      </c>
      <c r="S31" s="4" t="str">
        <f t="shared" si="7"/>
        <v>-1,5-2,59807621135332i</v>
      </c>
      <c r="T31" s="4" t="str">
        <f t="shared" si="0"/>
        <v>-0,5+0,866025403784439i</v>
      </c>
    </row>
    <row r="32" spans="1:20">
      <c r="A32" s="1">
        <v>30</v>
      </c>
      <c r="B32" s="20">
        <f t="shared" si="1"/>
        <v>-0.5</v>
      </c>
      <c r="C32" s="20">
        <f t="shared" si="2"/>
        <v>0.86602540378443904</v>
      </c>
      <c r="D32">
        <f t="shared" si="3"/>
        <v>30</v>
      </c>
      <c r="P32" s="4" t="str">
        <f t="shared" si="4"/>
        <v>-0,5+0,866025403784439i</v>
      </c>
      <c r="Q32" s="4" t="str">
        <f t="shared" si="5"/>
        <v>-0,500000000000001-0,866025403784439i</v>
      </c>
      <c r="R32" s="4" t="str">
        <f t="shared" si="6"/>
        <v>-8,88178419700125E-16i</v>
      </c>
      <c r="S32" s="4" t="str">
        <f t="shared" si="7"/>
        <v>-1,5-2,59807621135332i</v>
      </c>
      <c r="T32" s="4" t="str">
        <f t="shared" si="0"/>
        <v>-0,5+0,866025403784439i</v>
      </c>
    </row>
    <row r="33" spans="1:20">
      <c r="A33" s="1">
        <v>31</v>
      </c>
      <c r="B33" s="20">
        <f t="shared" si="1"/>
        <v>-0.5</v>
      </c>
      <c r="C33" s="20">
        <f t="shared" si="2"/>
        <v>0.86602540378443904</v>
      </c>
      <c r="D33">
        <f t="shared" si="3"/>
        <v>31</v>
      </c>
      <c r="P33" s="4" t="str">
        <f t="shared" si="4"/>
        <v>-0,5+0,866025403784439i</v>
      </c>
      <c r="Q33" s="4" t="str">
        <f t="shared" si="5"/>
        <v>-0,500000000000001-0,866025403784439i</v>
      </c>
      <c r="R33" s="4" t="str">
        <f t="shared" si="6"/>
        <v>-8,88178419700125E-16i</v>
      </c>
      <c r="S33" s="4" t="str">
        <f t="shared" si="7"/>
        <v>-1,5-2,59807621135332i</v>
      </c>
      <c r="T33" s="4" t="str">
        <f t="shared" si="0"/>
        <v>-0,5+0,866025403784439i</v>
      </c>
    </row>
    <row r="34" spans="1:20">
      <c r="A34" s="1">
        <v>32</v>
      </c>
      <c r="B34" s="20">
        <f t="shared" si="1"/>
        <v>-0.5</v>
      </c>
      <c r="C34" s="20">
        <f t="shared" si="2"/>
        <v>0.86602540378443904</v>
      </c>
      <c r="D34">
        <f t="shared" si="3"/>
        <v>32</v>
      </c>
      <c r="P34" s="4" t="str">
        <f t="shared" si="4"/>
        <v>-0,5+0,866025403784439i</v>
      </c>
      <c r="Q34" s="4" t="str">
        <f t="shared" si="5"/>
        <v>-0,500000000000001-0,866025403784439i</v>
      </c>
      <c r="R34" s="4" t="str">
        <f t="shared" si="6"/>
        <v>-8,88178419700125E-16i</v>
      </c>
      <c r="S34" s="4" t="str">
        <f t="shared" si="7"/>
        <v>-1,5-2,59807621135332i</v>
      </c>
      <c r="T34" s="4" t="str">
        <f t="shared" ref="T34:T65" si="8">IMSUB(P34,IMDIV(R34,S34))</f>
        <v>-0,5+0,866025403784439i</v>
      </c>
    </row>
    <row r="35" spans="1:20">
      <c r="A35" s="1">
        <v>33</v>
      </c>
      <c r="B35" s="20">
        <f t="shared" si="1"/>
        <v>-0.5</v>
      </c>
      <c r="C35" s="20">
        <f t="shared" si="2"/>
        <v>0.86602540378443904</v>
      </c>
      <c r="D35">
        <f t="shared" si="3"/>
        <v>33</v>
      </c>
      <c r="P35" s="4" t="str">
        <f t="shared" si="4"/>
        <v>-0,5+0,866025403784439i</v>
      </c>
      <c r="Q35" s="4" t="str">
        <f t="shared" si="5"/>
        <v>-0,500000000000001-0,866025403784439i</v>
      </c>
      <c r="R35" s="4" t="str">
        <f t="shared" si="6"/>
        <v>-8,88178419700125E-16i</v>
      </c>
      <c r="S35" s="4" t="str">
        <f t="shared" si="7"/>
        <v>-1,5-2,59807621135332i</v>
      </c>
      <c r="T35" s="4" t="str">
        <f t="shared" si="8"/>
        <v>-0,5+0,866025403784439i</v>
      </c>
    </row>
    <row r="36" spans="1:20">
      <c r="A36" s="1">
        <v>34</v>
      </c>
      <c r="B36" s="20">
        <f t="shared" si="1"/>
        <v>-0.5</v>
      </c>
      <c r="C36" s="20">
        <f t="shared" si="2"/>
        <v>0.86602540378443904</v>
      </c>
      <c r="D36">
        <f t="shared" si="3"/>
        <v>34</v>
      </c>
      <c r="P36" s="4" t="str">
        <f t="shared" si="4"/>
        <v>-0,5+0,866025403784439i</v>
      </c>
      <c r="Q36" s="4" t="str">
        <f t="shared" si="5"/>
        <v>-0,500000000000001-0,866025403784439i</v>
      </c>
      <c r="R36" s="4" t="str">
        <f t="shared" si="6"/>
        <v>-8,88178419700125E-16i</v>
      </c>
      <c r="S36" s="4" t="str">
        <f t="shared" si="7"/>
        <v>-1,5-2,59807621135332i</v>
      </c>
      <c r="T36" s="4" t="str">
        <f t="shared" si="8"/>
        <v>-0,5+0,866025403784439i</v>
      </c>
    </row>
    <row r="37" spans="1:20">
      <c r="A37" s="1">
        <v>35</v>
      </c>
      <c r="B37" s="20">
        <f t="shared" si="1"/>
        <v>-0.5</v>
      </c>
      <c r="C37" s="20">
        <f t="shared" si="2"/>
        <v>0.86602540378443904</v>
      </c>
      <c r="D37">
        <f t="shared" si="3"/>
        <v>35</v>
      </c>
      <c r="P37" s="4" t="str">
        <f t="shared" si="4"/>
        <v>-0,5+0,866025403784439i</v>
      </c>
      <c r="Q37" s="4" t="str">
        <f t="shared" si="5"/>
        <v>-0,500000000000001-0,866025403784439i</v>
      </c>
      <c r="R37" s="4" t="str">
        <f t="shared" si="6"/>
        <v>-8,88178419700125E-16i</v>
      </c>
      <c r="S37" s="4" t="str">
        <f t="shared" si="7"/>
        <v>-1,5-2,59807621135332i</v>
      </c>
      <c r="T37" s="4" t="str">
        <f t="shared" si="8"/>
        <v>-0,5+0,866025403784439i</v>
      </c>
    </row>
    <row r="38" spans="1:20">
      <c r="A38" s="1">
        <v>36</v>
      </c>
      <c r="B38" s="20">
        <f t="shared" si="1"/>
        <v>-0.5</v>
      </c>
      <c r="C38" s="20">
        <f t="shared" si="2"/>
        <v>0.86602540378443904</v>
      </c>
      <c r="D38">
        <f t="shared" si="3"/>
        <v>36</v>
      </c>
      <c r="P38" s="4" t="str">
        <f t="shared" si="4"/>
        <v>-0,5+0,866025403784439i</v>
      </c>
      <c r="Q38" s="4" t="str">
        <f t="shared" si="5"/>
        <v>-0,500000000000001-0,866025403784439i</v>
      </c>
      <c r="R38" s="4" t="str">
        <f t="shared" si="6"/>
        <v>-8,88178419700125E-16i</v>
      </c>
      <c r="S38" s="4" t="str">
        <f t="shared" si="7"/>
        <v>-1,5-2,59807621135332i</v>
      </c>
      <c r="T38" s="4" t="str">
        <f t="shared" si="8"/>
        <v>-0,5+0,866025403784439i</v>
      </c>
    </row>
    <row r="39" spans="1:20">
      <c r="A39" s="1">
        <v>37</v>
      </c>
      <c r="B39" s="20">
        <f t="shared" si="1"/>
        <v>-0.5</v>
      </c>
      <c r="C39" s="20">
        <f t="shared" si="2"/>
        <v>0.86602540378443904</v>
      </c>
      <c r="D39">
        <f t="shared" si="3"/>
        <v>37</v>
      </c>
      <c r="P39" s="4" t="str">
        <f t="shared" si="4"/>
        <v>-0,5+0,866025403784439i</v>
      </c>
      <c r="Q39" s="4" t="str">
        <f t="shared" si="5"/>
        <v>-0,500000000000001-0,866025403784439i</v>
      </c>
      <c r="R39" s="4" t="str">
        <f t="shared" si="6"/>
        <v>-8,88178419700125E-16i</v>
      </c>
      <c r="S39" s="4" t="str">
        <f t="shared" si="7"/>
        <v>-1,5-2,59807621135332i</v>
      </c>
      <c r="T39" s="4" t="str">
        <f t="shared" si="8"/>
        <v>-0,5+0,866025403784439i</v>
      </c>
    </row>
    <row r="40" spans="1:20">
      <c r="A40" s="1">
        <v>38</v>
      </c>
      <c r="B40" s="20">
        <f t="shared" si="1"/>
        <v>-0.5</v>
      </c>
      <c r="C40" s="20">
        <f t="shared" si="2"/>
        <v>0.86602540378443904</v>
      </c>
      <c r="D40">
        <f t="shared" si="3"/>
        <v>38</v>
      </c>
      <c r="P40" s="4" t="str">
        <f t="shared" si="4"/>
        <v>-0,5+0,866025403784439i</v>
      </c>
      <c r="Q40" s="4" t="str">
        <f t="shared" si="5"/>
        <v>-0,500000000000001-0,866025403784439i</v>
      </c>
      <c r="R40" s="4" t="str">
        <f t="shared" si="6"/>
        <v>-8,88178419700125E-16i</v>
      </c>
      <c r="S40" s="4" t="str">
        <f t="shared" si="7"/>
        <v>-1,5-2,59807621135332i</v>
      </c>
      <c r="T40" s="4" t="str">
        <f t="shared" si="8"/>
        <v>-0,5+0,866025403784439i</v>
      </c>
    </row>
    <row r="41" spans="1:20">
      <c r="A41" s="1">
        <v>39</v>
      </c>
      <c r="B41" s="20">
        <f t="shared" si="1"/>
        <v>-0.5</v>
      </c>
      <c r="C41" s="20">
        <f t="shared" si="2"/>
        <v>0.86602540378443904</v>
      </c>
      <c r="D41">
        <f t="shared" si="3"/>
        <v>39</v>
      </c>
      <c r="P41" s="4" t="str">
        <f t="shared" si="4"/>
        <v>-0,5+0,866025403784439i</v>
      </c>
      <c r="Q41" s="4" t="str">
        <f t="shared" si="5"/>
        <v>-0,500000000000001-0,866025403784439i</v>
      </c>
      <c r="R41" s="4" t="str">
        <f t="shared" si="6"/>
        <v>-8,88178419700125E-16i</v>
      </c>
      <c r="S41" s="4" t="str">
        <f t="shared" si="7"/>
        <v>-1,5-2,59807621135332i</v>
      </c>
      <c r="T41" s="4" t="str">
        <f t="shared" si="8"/>
        <v>-0,5+0,866025403784439i</v>
      </c>
    </row>
    <row r="42" spans="1:20">
      <c r="A42" s="1">
        <v>40</v>
      </c>
      <c r="B42" s="20">
        <f t="shared" si="1"/>
        <v>-0.5</v>
      </c>
      <c r="C42" s="20">
        <f t="shared" si="2"/>
        <v>0.86602540378443904</v>
      </c>
      <c r="D42">
        <f t="shared" si="3"/>
        <v>40</v>
      </c>
      <c r="P42" s="4" t="str">
        <f t="shared" si="4"/>
        <v>-0,5+0,866025403784439i</v>
      </c>
      <c r="Q42" s="4" t="str">
        <f t="shared" si="5"/>
        <v>-0,500000000000001-0,866025403784439i</v>
      </c>
      <c r="R42" s="4" t="str">
        <f t="shared" si="6"/>
        <v>-8,88178419700125E-16i</v>
      </c>
      <c r="S42" s="4" t="str">
        <f t="shared" si="7"/>
        <v>-1,5-2,59807621135332i</v>
      </c>
      <c r="T42" s="4" t="str">
        <f t="shared" si="8"/>
        <v>-0,5+0,866025403784439i</v>
      </c>
    </row>
    <row r="43" spans="1:20">
      <c r="A43" s="1">
        <v>41</v>
      </c>
      <c r="B43" s="20">
        <f t="shared" si="1"/>
        <v>-0.5</v>
      </c>
      <c r="C43" s="20">
        <f t="shared" si="2"/>
        <v>0.86602540378443904</v>
      </c>
      <c r="D43">
        <f t="shared" si="3"/>
        <v>41</v>
      </c>
      <c r="P43" s="4" t="str">
        <f t="shared" si="4"/>
        <v>-0,5+0,866025403784439i</v>
      </c>
      <c r="Q43" s="4" t="str">
        <f t="shared" si="5"/>
        <v>-0,500000000000001-0,866025403784439i</v>
      </c>
      <c r="R43" s="4" t="str">
        <f t="shared" si="6"/>
        <v>-8,88178419700125E-16i</v>
      </c>
      <c r="S43" s="4" t="str">
        <f t="shared" si="7"/>
        <v>-1,5-2,59807621135332i</v>
      </c>
      <c r="T43" s="4" t="str">
        <f t="shared" si="8"/>
        <v>-0,5+0,866025403784439i</v>
      </c>
    </row>
    <row r="44" spans="1:20">
      <c r="A44" s="1">
        <v>42</v>
      </c>
      <c r="B44" s="20">
        <f t="shared" si="1"/>
        <v>-0.5</v>
      </c>
      <c r="C44" s="20">
        <f t="shared" si="2"/>
        <v>0.86602540378443904</v>
      </c>
      <c r="D44">
        <f t="shared" si="3"/>
        <v>42</v>
      </c>
      <c r="P44" s="4" t="str">
        <f t="shared" si="4"/>
        <v>-0,5+0,866025403784439i</v>
      </c>
      <c r="Q44" s="4" t="str">
        <f t="shared" si="5"/>
        <v>-0,500000000000001-0,866025403784439i</v>
      </c>
      <c r="R44" s="4" t="str">
        <f t="shared" si="6"/>
        <v>-8,88178419700125E-16i</v>
      </c>
      <c r="S44" s="4" t="str">
        <f t="shared" si="7"/>
        <v>-1,5-2,59807621135332i</v>
      </c>
      <c r="T44" s="4" t="str">
        <f t="shared" si="8"/>
        <v>-0,5+0,866025403784439i</v>
      </c>
    </row>
    <row r="45" spans="1:20">
      <c r="A45" s="1">
        <v>43</v>
      </c>
      <c r="B45" s="20">
        <f t="shared" si="1"/>
        <v>-0.5</v>
      </c>
      <c r="C45" s="20">
        <f t="shared" si="2"/>
        <v>0.86602540378443904</v>
      </c>
      <c r="D45">
        <f t="shared" si="3"/>
        <v>43</v>
      </c>
      <c r="P45" s="4" t="str">
        <f t="shared" si="4"/>
        <v>-0,5+0,866025403784439i</v>
      </c>
      <c r="Q45" s="4" t="str">
        <f t="shared" si="5"/>
        <v>-0,500000000000001-0,866025403784439i</v>
      </c>
      <c r="R45" s="4" t="str">
        <f t="shared" si="6"/>
        <v>-8,88178419700125E-16i</v>
      </c>
      <c r="S45" s="4" t="str">
        <f t="shared" si="7"/>
        <v>-1,5-2,59807621135332i</v>
      </c>
      <c r="T45" s="4" t="str">
        <f t="shared" si="8"/>
        <v>-0,5+0,866025403784439i</v>
      </c>
    </row>
    <row r="46" spans="1:20">
      <c r="A46" s="1">
        <v>44</v>
      </c>
      <c r="B46" s="20">
        <f t="shared" si="1"/>
        <v>-0.5</v>
      </c>
      <c r="C46" s="20">
        <f t="shared" si="2"/>
        <v>0.86602540378443904</v>
      </c>
      <c r="D46">
        <f t="shared" si="3"/>
        <v>44</v>
      </c>
      <c r="P46" s="4" t="str">
        <f t="shared" si="4"/>
        <v>-0,5+0,866025403784439i</v>
      </c>
      <c r="Q46" s="4" t="str">
        <f t="shared" si="5"/>
        <v>-0,500000000000001-0,866025403784439i</v>
      </c>
      <c r="R46" s="4" t="str">
        <f t="shared" si="6"/>
        <v>-8,88178419700125E-16i</v>
      </c>
      <c r="S46" s="4" t="str">
        <f t="shared" si="7"/>
        <v>-1,5-2,59807621135332i</v>
      </c>
      <c r="T46" s="4" t="str">
        <f t="shared" si="8"/>
        <v>-0,5+0,866025403784439i</v>
      </c>
    </row>
    <row r="47" spans="1:20">
      <c r="A47" s="1">
        <v>45</v>
      </c>
      <c r="B47" s="20">
        <f t="shared" si="1"/>
        <v>-0.5</v>
      </c>
      <c r="C47" s="20">
        <f t="shared" si="2"/>
        <v>0.86602540378443904</v>
      </c>
      <c r="D47">
        <f t="shared" si="3"/>
        <v>45</v>
      </c>
      <c r="P47" s="4" t="str">
        <f t="shared" si="4"/>
        <v>-0,5+0,866025403784439i</v>
      </c>
      <c r="Q47" s="4" t="str">
        <f t="shared" si="5"/>
        <v>-0,500000000000001-0,866025403784439i</v>
      </c>
      <c r="R47" s="4" t="str">
        <f t="shared" si="6"/>
        <v>-8,88178419700125E-16i</v>
      </c>
      <c r="S47" s="4" t="str">
        <f t="shared" si="7"/>
        <v>-1,5-2,59807621135332i</v>
      </c>
      <c r="T47" s="4" t="str">
        <f t="shared" si="8"/>
        <v>-0,5+0,866025403784439i</v>
      </c>
    </row>
    <row r="48" spans="1:20">
      <c r="A48" s="1">
        <v>46</v>
      </c>
      <c r="B48" s="20">
        <f t="shared" si="1"/>
        <v>-0.5</v>
      </c>
      <c r="C48" s="20">
        <f t="shared" si="2"/>
        <v>0.86602540378443904</v>
      </c>
      <c r="D48">
        <f t="shared" si="3"/>
        <v>46</v>
      </c>
      <c r="P48" s="4" t="str">
        <f t="shared" si="4"/>
        <v>-0,5+0,866025403784439i</v>
      </c>
      <c r="Q48" s="4" t="str">
        <f t="shared" si="5"/>
        <v>-0,500000000000001-0,866025403784439i</v>
      </c>
      <c r="R48" s="4" t="str">
        <f t="shared" si="6"/>
        <v>-8,88178419700125E-16i</v>
      </c>
      <c r="S48" s="4" t="str">
        <f t="shared" si="7"/>
        <v>-1,5-2,59807621135332i</v>
      </c>
      <c r="T48" s="4" t="str">
        <f t="shared" si="8"/>
        <v>-0,5+0,866025403784439i</v>
      </c>
    </row>
    <row r="49" spans="1:20">
      <c r="A49" s="1">
        <v>47</v>
      </c>
      <c r="B49" s="20">
        <f t="shared" si="1"/>
        <v>-0.5</v>
      </c>
      <c r="C49" s="20">
        <f t="shared" si="2"/>
        <v>0.86602540378443904</v>
      </c>
      <c r="D49">
        <f t="shared" si="3"/>
        <v>47</v>
      </c>
      <c r="P49" s="4" t="str">
        <f t="shared" si="4"/>
        <v>-0,5+0,866025403784439i</v>
      </c>
      <c r="Q49" s="4" t="str">
        <f t="shared" si="5"/>
        <v>-0,500000000000001-0,866025403784439i</v>
      </c>
      <c r="R49" s="4" t="str">
        <f t="shared" si="6"/>
        <v>-8,88178419700125E-16i</v>
      </c>
      <c r="S49" s="4" t="str">
        <f t="shared" si="7"/>
        <v>-1,5-2,59807621135332i</v>
      </c>
      <c r="T49" s="4" t="str">
        <f t="shared" si="8"/>
        <v>-0,5+0,866025403784439i</v>
      </c>
    </row>
    <row r="50" spans="1:20">
      <c r="A50" s="1">
        <v>48</v>
      </c>
      <c r="B50" s="20">
        <f t="shared" si="1"/>
        <v>-0.5</v>
      </c>
      <c r="C50" s="20">
        <f t="shared" si="2"/>
        <v>0.86602540378443904</v>
      </c>
      <c r="D50">
        <f t="shared" si="3"/>
        <v>48</v>
      </c>
      <c r="P50" s="4" t="str">
        <f t="shared" si="4"/>
        <v>-0,5+0,866025403784439i</v>
      </c>
      <c r="Q50" s="4" t="str">
        <f t="shared" si="5"/>
        <v>-0,500000000000001-0,866025403784439i</v>
      </c>
      <c r="R50" s="4" t="str">
        <f t="shared" si="6"/>
        <v>-8,88178419700125E-16i</v>
      </c>
      <c r="S50" s="4" t="str">
        <f t="shared" si="7"/>
        <v>-1,5-2,59807621135332i</v>
      </c>
      <c r="T50" s="4" t="str">
        <f t="shared" si="8"/>
        <v>-0,5+0,866025403784439i</v>
      </c>
    </row>
    <row r="51" spans="1:20">
      <c r="A51" s="1">
        <v>49</v>
      </c>
      <c r="B51" s="20">
        <f t="shared" si="1"/>
        <v>-0.5</v>
      </c>
      <c r="C51" s="20">
        <f t="shared" si="2"/>
        <v>0.86602540378443904</v>
      </c>
      <c r="D51">
        <f t="shared" si="3"/>
        <v>49</v>
      </c>
      <c r="P51" s="4" t="str">
        <f t="shared" si="4"/>
        <v>-0,5+0,866025403784439i</v>
      </c>
      <c r="Q51" s="4" t="str">
        <f t="shared" si="5"/>
        <v>-0,500000000000001-0,866025403784439i</v>
      </c>
      <c r="R51" s="4" t="str">
        <f t="shared" si="6"/>
        <v>-8,88178419700125E-16i</v>
      </c>
      <c r="S51" s="4" t="str">
        <f t="shared" si="7"/>
        <v>-1,5-2,59807621135332i</v>
      </c>
      <c r="T51" s="4" t="str">
        <f t="shared" si="8"/>
        <v>-0,5+0,866025403784439i</v>
      </c>
    </row>
    <row r="52" spans="1:20">
      <c r="A52" s="1">
        <v>50</v>
      </c>
      <c r="B52" s="20">
        <f t="shared" si="1"/>
        <v>-0.5</v>
      </c>
      <c r="C52" s="20">
        <f t="shared" si="2"/>
        <v>0.86602540378443904</v>
      </c>
      <c r="D52">
        <f t="shared" si="3"/>
        <v>50</v>
      </c>
      <c r="P52" s="4" t="str">
        <f t="shared" si="4"/>
        <v>-0,5+0,866025403784439i</v>
      </c>
      <c r="Q52" s="4" t="str">
        <f t="shared" si="5"/>
        <v>-0,500000000000001-0,866025403784439i</v>
      </c>
      <c r="R52" s="4" t="str">
        <f t="shared" si="6"/>
        <v>-8,88178419700125E-16i</v>
      </c>
      <c r="S52" s="4" t="str">
        <f t="shared" si="7"/>
        <v>-1,5-2,59807621135332i</v>
      </c>
      <c r="T52" s="4" t="str">
        <f t="shared" si="8"/>
        <v>-0,5+0,866025403784439i</v>
      </c>
    </row>
    <row r="53" spans="1:20">
      <c r="A53" s="1">
        <v>51</v>
      </c>
      <c r="B53" s="20">
        <f t="shared" si="1"/>
        <v>-0.5</v>
      </c>
      <c r="C53" s="20">
        <f t="shared" si="2"/>
        <v>0.86602540378443904</v>
      </c>
      <c r="D53">
        <f t="shared" si="3"/>
        <v>51</v>
      </c>
      <c r="P53" s="4" t="str">
        <f t="shared" si="4"/>
        <v>-0,5+0,866025403784439i</v>
      </c>
      <c r="Q53" s="4" t="str">
        <f t="shared" si="5"/>
        <v>-0,500000000000001-0,866025403784439i</v>
      </c>
      <c r="R53" s="4" t="str">
        <f t="shared" si="6"/>
        <v>-8,88178419700125E-16i</v>
      </c>
      <c r="S53" s="4" t="str">
        <f t="shared" si="7"/>
        <v>-1,5-2,59807621135332i</v>
      </c>
      <c r="T53" s="4" t="str">
        <f t="shared" si="8"/>
        <v>-0,5+0,866025403784439i</v>
      </c>
    </row>
    <row r="54" spans="1:20">
      <c r="A54" s="1">
        <v>52</v>
      </c>
      <c r="B54" s="20">
        <f t="shared" si="1"/>
        <v>-0.5</v>
      </c>
      <c r="C54" s="20">
        <f t="shared" si="2"/>
        <v>0.86602540378443904</v>
      </c>
      <c r="D54">
        <f t="shared" si="3"/>
        <v>52</v>
      </c>
      <c r="P54" s="4" t="str">
        <f t="shared" si="4"/>
        <v>-0,5+0,866025403784439i</v>
      </c>
      <c r="Q54" s="4" t="str">
        <f t="shared" si="5"/>
        <v>-0,500000000000001-0,866025403784439i</v>
      </c>
      <c r="R54" s="4" t="str">
        <f t="shared" si="6"/>
        <v>-8,88178419700125E-16i</v>
      </c>
      <c r="S54" s="4" t="str">
        <f t="shared" si="7"/>
        <v>-1,5-2,59807621135332i</v>
      </c>
      <c r="T54" s="4" t="str">
        <f t="shared" si="8"/>
        <v>-0,5+0,866025403784439i</v>
      </c>
    </row>
    <row r="55" spans="1:20">
      <c r="A55" s="1">
        <v>53</v>
      </c>
      <c r="B55" s="20">
        <f t="shared" si="1"/>
        <v>-0.5</v>
      </c>
      <c r="C55" s="20">
        <f t="shared" si="2"/>
        <v>0.86602540378443904</v>
      </c>
      <c r="D55">
        <f t="shared" si="3"/>
        <v>53</v>
      </c>
      <c r="P55" s="4" t="str">
        <f t="shared" si="4"/>
        <v>-0,5+0,866025403784439i</v>
      </c>
      <c r="Q55" s="4" t="str">
        <f t="shared" si="5"/>
        <v>-0,500000000000001-0,866025403784439i</v>
      </c>
      <c r="R55" s="4" t="str">
        <f t="shared" si="6"/>
        <v>-8,88178419700125E-16i</v>
      </c>
      <c r="S55" s="4" t="str">
        <f t="shared" si="7"/>
        <v>-1,5-2,59807621135332i</v>
      </c>
      <c r="T55" s="4" t="str">
        <f t="shared" si="8"/>
        <v>-0,5+0,866025403784439i</v>
      </c>
    </row>
    <row r="56" spans="1:20">
      <c r="A56" s="1">
        <v>54</v>
      </c>
      <c r="B56" s="20">
        <f t="shared" si="1"/>
        <v>-0.5</v>
      </c>
      <c r="C56" s="20">
        <f t="shared" si="2"/>
        <v>0.86602540378443904</v>
      </c>
      <c r="D56">
        <f t="shared" si="3"/>
        <v>54</v>
      </c>
      <c r="P56" s="4" t="str">
        <f t="shared" si="4"/>
        <v>-0,5+0,866025403784439i</v>
      </c>
      <c r="Q56" s="4" t="str">
        <f t="shared" si="5"/>
        <v>-0,500000000000001-0,866025403784439i</v>
      </c>
      <c r="R56" s="4" t="str">
        <f t="shared" si="6"/>
        <v>-8,88178419700125E-16i</v>
      </c>
      <c r="S56" s="4" t="str">
        <f t="shared" si="7"/>
        <v>-1,5-2,59807621135332i</v>
      </c>
      <c r="T56" s="4" t="str">
        <f t="shared" si="8"/>
        <v>-0,5+0,866025403784439i</v>
      </c>
    </row>
    <row r="57" spans="1:20">
      <c r="A57" s="1">
        <v>55</v>
      </c>
      <c r="B57" s="20">
        <f t="shared" si="1"/>
        <v>-0.5</v>
      </c>
      <c r="C57" s="20">
        <f t="shared" si="2"/>
        <v>0.86602540378443904</v>
      </c>
      <c r="D57">
        <f t="shared" si="3"/>
        <v>55</v>
      </c>
      <c r="P57" s="4" t="str">
        <f t="shared" si="4"/>
        <v>-0,5+0,866025403784439i</v>
      </c>
      <c r="Q57" s="4" t="str">
        <f t="shared" si="5"/>
        <v>-0,500000000000001-0,866025403784439i</v>
      </c>
      <c r="R57" s="4" t="str">
        <f t="shared" si="6"/>
        <v>-8,88178419700125E-16i</v>
      </c>
      <c r="S57" s="4" t="str">
        <f t="shared" si="7"/>
        <v>-1,5-2,59807621135332i</v>
      </c>
      <c r="T57" s="4" t="str">
        <f t="shared" si="8"/>
        <v>-0,5+0,866025403784439i</v>
      </c>
    </row>
    <row r="58" spans="1:20">
      <c r="A58" s="1">
        <v>56</v>
      </c>
      <c r="B58" s="20">
        <f t="shared" si="1"/>
        <v>-0.5</v>
      </c>
      <c r="C58" s="20">
        <f t="shared" si="2"/>
        <v>0.86602540378443904</v>
      </c>
      <c r="D58">
        <f t="shared" si="3"/>
        <v>56</v>
      </c>
      <c r="P58" s="4" t="str">
        <f t="shared" si="4"/>
        <v>-0,5+0,866025403784439i</v>
      </c>
      <c r="Q58" s="4" t="str">
        <f t="shared" si="5"/>
        <v>-0,500000000000001-0,866025403784439i</v>
      </c>
      <c r="R58" s="4" t="str">
        <f t="shared" si="6"/>
        <v>-8,88178419700125E-16i</v>
      </c>
      <c r="S58" s="4" t="str">
        <f t="shared" si="7"/>
        <v>-1,5-2,59807621135332i</v>
      </c>
      <c r="T58" s="4" t="str">
        <f t="shared" si="8"/>
        <v>-0,5+0,866025403784439i</v>
      </c>
    </row>
    <row r="59" spans="1:20">
      <c r="A59" s="1">
        <v>57</v>
      </c>
      <c r="B59" s="20">
        <f t="shared" si="1"/>
        <v>-0.5</v>
      </c>
      <c r="C59" s="20">
        <f t="shared" si="2"/>
        <v>0.86602540378443904</v>
      </c>
      <c r="D59">
        <f t="shared" si="3"/>
        <v>57</v>
      </c>
      <c r="P59" s="4" t="str">
        <f t="shared" si="4"/>
        <v>-0,5+0,866025403784439i</v>
      </c>
      <c r="Q59" s="4" t="str">
        <f t="shared" si="5"/>
        <v>-0,500000000000001-0,866025403784439i</v>
      </c>
      <c r="R59" s="4" t="str">
        <f t="shared" si="6"/>
        <v>-8,88178419700125E-16i</v>
      </c>
      <c r="S59" s="4" t="str">
        <f t="shared" si="7"/>
        <v>-1,5-2,59807621135332i</v>
      </c>
      <c r="T59" s="4" t="str">
        <f t="shared" si="8"/>
        <v>-0,5+0,866025403784439i</v>
      </c>
    </row>
    <row r="60" spans="1:20">
      <c r="A60" s="1">
        <v>58</v>
      </c>
      <c r="B60" s="20">
        <f t="shared" si="1"/>
        <v>-0.5</v>
      </c>
      <c r="C60" s="20">
        <f t="shared" si="2"/>
        <v>0.86602540378443904</v>
      </c>
      <c r="D60">
        <f t="shared" si="3"/>
        <v>58</v>
      </c>
      <c r="P60" s="4" t="str">
        <f t="shared" si="4"/>
        <v>-0,5+0,866025403784439i</v>
      </c>
      <c r="Q60" s="4" t="str">
        <f t="shared" si="5"/>
        <v>-0,500000000000001-0,866025403784439i</v>
      </c>
      <c r="R60" s="4" t="str">
        <f t="shared" si="6"/>
        <v>-8,88178419700125E-16i</v>
      </c>
      <c r="S60" s="4" t="str">
        <f t="shared" si="7"/>
        <v>-1,5-2,59807621135332i</v>
      </c>
      <c r="T60" s="4" t="str">
        <f t="shared" si="8"/>
        <v>-0,5+0,866025403784439i</v>
      </c>
    </row>
    <row r="61" spans="1:20">
      <c r="A61" s="1">
        <v>59</v>
      </c>
      <c r="B61" s="20">
        <f t="shared" si="1"/>
        <v>-0.5</v>
      </c>
      <c r="C61" s="20">
        <f t="shared" si="2"/>
        <v>0.86602540378443904</v>
      </c>
      <c r="D61">
        <f t="shared" si="3"/>
        <v>59</v>
      </c>
      <c r="P61" s="4" t="str">
        <f t="shared" si="4"/>
        <v>-0,5+0,866025403784439i</v>
      </c>
      <c r="Q61" s="4" t="str">
        <f t="shared" si="5"/>
        <v>-0,500000000000001-0,866025403784439i</v>
      </c>
      <c r="R61" s="4" t="str">
        <f t="shared" si="6"/>
        <v>-8,88178419700125E-16i</v>
      </c>
      <c r="S61" s="4" t="str">
        <f t="shared" si="7"/>
        <v>-1,5-2,59807621135332i</v>
      </c>
      <c r="T61" s="4" t="str">
        <f t="shared" si="8"/>
        <v>-0,5+0,866025403784439i</v>
      </c>
    </row>
    <row r="62" spans="1:20">
      <c r="A62" s="1">
        <v>60</v>
      </c>
      <c r="B62" s="20">
        <f t="shared" si="1"/>
        <v>-0.5</v>
      </c>
      <c r="C62" s="20">
        <f t="shared" si="2"/>
        <v>0.86602540378443904</v>
      </c>
      <c r="D62">
        <f t="shared" si="3"/>
        <v>60</v>
      </c>
      <c r="P62" s="4" t="str">
        <f t="shared" si="4"/>
        <v>-0,5+0,866025403784439i</v>
      </c>
      <c r="Q62" s="4" t="str">
        <f t="shared" si="5"/>
        <v>-0,500000000000001-0,866025403784439i</v>
      </c>
      <c r="R62" s="4" t="str">
        <f t="shared" si="6"/>
        <v>-8,88178419700125E-16i</v>
      </c>
      <c r="S62" s="4" t="str">
        <f t="shared" si="7"/>
        <v>-1,5-2,59807621135332i</v>
      </c>
      <c r="T62" s="4" t="str">
        <f t="shared" si="8"/>
        <v>-0,5+0,866025403784439i</v>
      </c>
    </row>
    <row r="63" spans="1:20">
      <c r="A63" s="1">
        <v>61</v>
      </c>
      <c r="B63" s="20">
        <f t="shared" si="1"/>
        <v>-0.5</v>
      </c>
      <c r="C63" s="20">
        <f t="shared" si="2"/>
        <v>0.86602540378443904</v>
      </c>
      <c r="D63">
        <f t="shared" si="3"/>
        <v>61</v>
      </c>
      <c r="P63" s="4" t="str">
        <f t="shared" si="4"/>
        <v>-0,5+0,866025403784439i</v>
      </c>
      <c r="Q63" s="4" t="str">
        <f t="shared" si="5"/>
        <v>-0,500000000000001-0,866025403784439i</v>
      </c>
      <c r="R63" s="4" t="str">
        <f t="shared" si="6"/>
        <v>-8,88178419700125E-16i</v>
      </c>
      <c r="S63" s="4" t="str">
        <f t="shared" si="7"/>
        <v>-1,5-2,59807621135332i</v>
      </c>
      <c r="T63" s="4" t="str">
        <f t="shared" si="8"/>
        <v>-0,5+0,866025403784439i</v>
      </c>
    </row>
    <row r="64" spans="1:20">
      <c r="A64" s="1">
        <v>62</v>
      </c>
      <c r="B64" s="20">
        <f t="shared" si="1"/>
        <v>-0.5</v>
      </c>
      <c r="C64" s="20">
        <f t="shared" si="2"/>
        <v>0.86602540378443904</v>
      </c>
      <c r="D64">
        <f t="shared" si="3"/>
        <v>62</v>
      </c>
      <c r="P64" s="4" t="str">
        <f t="shared" si="4"/>
        <v>-0,5+0,866025403784439i</v>
      </c>
      <c r="Q64" s="4" t="str">
        <f t="shared" si="5"/>
        <v>-0,500000000000001-0,866025403784439i</v>
      </c>
      <c r="R64" s="4" t="str">
        <f t="shared" si="6"/>
        <v>-8,88178419700125E-16i</v>
      </c>
      <c r="S64" s="4" t="str">
        <f t="shared" si="7"/>
        <v>-1,5-2,59807621135332i</v>
      </c>
      <c r="T64" s="4" t="str">
        <f t="shared" si="8"/>
        <v>-0,5+0,866025403784439i</v>
      </c>
    </row>
    <row r="65" spans="1:20">
      <c r="A65" s="1">
        <v>63</v>
      </c>
      <c r="B65" s="20">
        <f t="shared" si="1"/>
        <v>-0.5</v>
      </c>
      <c r="C65" s="20">
        <f t="shared" si="2"/>
        <v>0.86602540378443904</v>
      </c>
      <c r="D65">
        <f t="shared" si="3"/>
        <v>63</v>
      </c>
      <c r="P65" s="4" t="str">
        <f t="shared" si="4"/>
        <v>-0,5+0,866025403784439i</v>
      </c>
      <c r="Q65" s="4" t="str">
        <f t="shared" si="5"/>
        <v>-0,500000000000001-0,866025403784439i</v>
      </c>
      <c r="R65" s="4" t="str">
        <f t="shared" si="6"/>
        <v>-8,88178419700125E-16i</v>
      </c>
      <c r="S65" s="4" t="str">
        <f t="shared" si="7"/>
        <v>-1,5-2,59807621135332i</v>
      </c>
      <c r="T65" s="4" t="str">
        <f t="shared" si="8"/>
        <v>-0,5+0,866025403784439i</v>
      </c>
    </row>
    <row r="66" spans="1:20">
      <c r="A66" s="1">
        <v>64</v>
      </c>
      <c r="B66" s="20">
        <f t="shared" si="1"/>
        <v>-0.5</v>
      </c>
      <c r="C66" s="20">
        <f t="shared" si="2"/>
        <v>0.86602540378443904</v>
      </c>
      <c r="D66">
        <f t="shared" si="3"/>
        <v>64</v>
      </c>
      <c r="P66" s="4" t="str">
        <f t="shared" si="4"/>
        <v>-0,5+0,866025403784439i</v>
      </c>
      <c r="Q66" s="4" t="str">
        <f t="shared" si="5"/>
        <v>-0,500000000000001-0,866025403784439i</v>
      </c>
      <c r="R66" s="4" t="str">
        <f t="shared" si="6"/>
        <v>-8,88178419700125E-16i</v>
      </c>
      <c r="S66" s="4" t="str">
        <f t="shared" si="7"/>
        <v>-1,5-2,59807621135332i</v>
      </c>
      <c r="T66" s="4" t="str">
        <f t="shared" ref="T66:T97" si="9">IMSUB(P66,IMDIV(R66,S66))</f>
        <v>-0,5+0,866025403784439i</v>
      </c>
    </row>
    <row r="67" spans="1:20">
      <c r="A67" s="1">
        <v>65</v>
      </c>
      <c r="B67" s="20">
        <f t="shared" si="1"/>
        <v>-0.5</v>
      </c>
      <c r="C67" s="20">
        <f t="shared" si="2"/>
        <v>0.86602540378443904</v>
      </c>
      <c r="D67">
        <f t="shared" si="3"/>
        <v>65</v>
      </c>
      <c r="P67" s="4" t="str">
        <f t="shared" si="4"/>
        <v>-0,5+0,866025403784439i</v>
      </c>
      <c r="Q67" s="4" t="str">
        <f t="shared" si="5"/>
        <v>-0,500000000000001-0,866025403784439i</v>
      </c>
      <c r="R67" s="4" t="str">
        <f t="shared" si="6"/>
        <v>-8,88178419700125E-16i</v>
      </c>
      <c r="S67" s="4" t="str">
        <f t="shared" si="7"/>
        <v>-1,5-2,59807621135332i</v>
      </c>
      <c r="T67" s="4" t="str">
        <f t="shared" si="9"/>
        <v>-0,5+0,866025403784439i</v>
      </c>
    </row>
    <row r="68" spans="1:20">
      <c r="A68" s="1">
        <v>66</v>
      </c>
      <c r="B68" s="20">
        <f t="shared" ref="B68:B102" si="10">IMREAL(T67)</f>
        <v>-0.5</v>
      </c>
      <c r="C68" s="20">
        <f t="shared" ref="C68:C102" si="11">IMAGINARY(T67)</f>
        <v>0.86602540378443904</v>
      </c>
      <c r="D68">
        <f t="shared" ref="D68:D102" si="12">IF(ABS(B68-B67)&gt;$M$6,100,A68)</f>
        <v>66</v>
      </c>
      <c r="P68" s="4" t="str">
        <f t="shared" ref="P68:P100" si="13">T67</f>
        <v>-0,5+0,866025403784439i</v>
      </c>
      <c r="Q68" s="4" t="str">
        <f t="shared" ref="Q68:Q102" si="14">IMPRODUCT(P68,P68)</f>
        <v>-0,500000000000001-0,866025403784439i</v>
      </c>
      <c r="R68" s="4" t="str">
        <f t="shared" ref="R68:R100" si="15">IMSUB(IMPRODUCT(Q68,P68),COMPLEX(1,0))</f>
        <v>-8,88178419700125E-16i</v>
      </c>
      <c r="S68" s="4" t="str">
        <f t="shared" ref="S68:S100" si="16">IMPRODUCT(COMPLEX(3,0),Q68)</f>
        <v>-1,5-2,59807621135332i</v>
      </c>
      <c r="T68" s="4" t="str">
        <f t="shared" si="9"/>
        <v>-0,5+0,866025403784439i</v>
      </c>
    </row>
    <row r="69" spans="1:20">
      <c r="A69" s="1">
        <v>67</v>
      </c>
      <c r="B69" s="20">
        <f t="shared" si="10"/>
        <v>-0.5</v>
      </c>
      <c r="C69" s="20">
        <f t="shared" si="11"/>
        <v>0.86602540378443904</v>
      </c>
      <c r="D69">
        <f t="shared" si="12"/>
        <v>67</v>
      </c>
      <c r="P69" s="4" t="str">
        <f t="shared" si="13"/>
        <v>-0,5+0,866025403784439i</v>
      </c>
      <c r="Q69" s="4" t="str">
        <f t="shared" si="14"/>
        <v>-0,500000000000001-0,866025403784439i</v>
      </c>
      <c r="R69" s="4" t="str">
        <f t="shared" si="15"/>
        <v>-8,88178419700125E-16i</v>
      </c>
      <c r="S69" s="4" t="str">
        <f t="shared" si="16"/>
        <v>-1,5-2,59807621135332i</v>
      </c>
      <c r="T69" s="4" t="str">
        <f t="shared" si="9"/>
        <v>-0,5+0,866025403784439i</v>
      </c>
    </row>
    <row r="70" spans="1:20">
      <c r="A70" s="1">
        <v>68</v>
      </c>
      <c r="B70" s="20">
        <f t="shared" si="10"/>
        <v>-0.5</v>
      </c>
      <c r="C70" s="20">
        <f t="shared" si="11"/>
        <v>0.86602540378443904</v>
      </c>
      <c r="D70">
        <f t="shared" si="12"/>
        <v>68</v>
      </c>
      <c r="P70" s="4" t="str">
        <f t="shared" si="13"/>
        <v>-0,5+0,866025403784439i</v>
      </c>
      <c r="Q70" s="4" t="str">
        <f t="shared" si="14"/>
        <v>-0,500000000000001-0,866025403784439i</v>
      </c>
      <c r="R70" s="4" t="str">
        <f t="shared" si="15"/>
        <v>-8,88178419700125E-16i</v>
      </c>
      <c r="S70" s="4" t="str">
        <f t="shared" si="16"/>
        <v>-1,5-2,59807621135332i</v>
      </c>
      <c r="T70" s="4" t="str">
        <f t="shared" si="9"/>
        <v>-0,5+0,866025403784439i</v>
      </c>
    </row>
    <row r="71" spans="1:20">
      <c r="A71" s="1">
        <v>69</v>
      </c>
      <c r="B71" s="20">
        <f t="shared" si="10"/>
        <v>-0.5</v>
      </c>
      <c r="C71" s="20">
        <f t="shared" si="11"/>
        <v>0.86602540378443904</v>
      </c>
      <c r="D71">
        <f t="shared" si="12"/>
        <v>69</v>
      </c>
      <c r="P71" s="4" t="str">
        <f t="shared" si="13"/>
        <v>-0,5+0,866025403784439i</v>
      </c>
      <c r="Q71" s="4" t="str">
        <f t="shared" si="14"/>
        <v>-0,500000000000001-0,866025403784439i</v>
      </c>
      <c r="R71" s="4" t="str">
        <f t="shared" si="15"/>
        <v>-8,88178419700125E-16i</v>
      </c>
      <c r="S71" s="4" t="str">
        <f t="shared" si="16"/>
        <v>-1,5-2,59807621135332i</v>
      </c>
      <c r="T71" s="4" t="str">
        <f t="shared" si="9"/>
        <v>-0,5+0,866025403784439i</v>
      </c>
    </row>
    <row r="72" spans="1:20">
      <c r="A72" s="1">
        <v>70</v>
      </c>
      <c r="B72" s="20">
        <f t="shared" si="10"/>
        <v>-0.5</v>
      </c>
      <c r="C72" s="20">
        <f t="shared" si="11"/>
        <v>0.86602540378443904</v>
      </c>
      <c r="D72">
        <f t="shared" si="12"/>
        <v>70</v>
      </c>
      <c r="P72" s="4" t="str">
        <f t="shared" si="13"/>
        <v>-0,5+0,866025403784439i</v>
      </c>
      <c r="Q72" s="4" t="str">
        <f t="shared" si="14"/>
        <v>-0,500000000000001-0,866025403784439i</v>
      </c>
      <c r="R72" s="4" t="str">
        <f t="shared" si="15"/>
        <v>-8,88178419700125E-16i</v>
      </c>
      <c r="S72" s="4" t="str">
        <f t="shared" si="16"/>
        <v>-1,5-2,59807621135332i</v>
      </c>
      <c r="T72" s="4" t="str">
        <f t="shared" si="9"/>
        <v>-0,5+0,866025403784439i</v>
      </c>
    </row>
    <row r="73" spans="1:20">
      <c r="A73" s="1">
        <v>71</v>
      </c>
      <c r="B73" s="20">
        <f t="shared" si="10"/>
        <v>-0.5</v>
      </c>
      <c r="C73" s="20">
        <f t="shared" si="11"/>
        <v>0.86602540378443904</v>
      </c>
      <c r="D73">
        <f t="shared" si="12"/>
        <v>71</v>
      </c>
      <c r="P73" s="4" t="str">
        <f t="shared" si="13"/>
        <v>-0,5+0,866025403784439i</v>
      </c>
      <c r="Q73" s="4" t="str">
        <f t="shared" si="14"/>
        <v>-0,500000000000001-0,866025403784439i</v>
      </c>
      <c r="R73" s="4" t="str">
        <f t="shared" si="15"/>
        <v>-8,88178419700125E-16i</v>
      </c>
      <c r="S73" s="4" t="str">
        <f t="shared" si="16"/>
        <v>-1,5-2,59807621135332i</v>
      </c>
      <c r="T73" s="4" t="str">
        <f t="shared" si="9"/>
        <v>-0,5+0,866025403784439i</v>
      </c>
    </row>
    <row r="74" spans="1:20">
      <c r="A74" s="1">
        <v>72</v>
      </c>
      <c r="B74" s="20">
        <f t="shared" si="10"/>
        <v>-0.5</v>
      </c>
      <c r="C74" s="20">
        <f t="shared" si="11"/>
        <v>0.86602540378443904</v>
      </c>
      <c r="D74">
        <f t="shared" si="12"/>
        <v>72</v>
      </c>
      <c r="P74" s="4" t="str">
        <f t="shared" si="13"/>
        <v>-0,5+0,866025403784439i</v>
      </c>
      <c r="Q74" s="4" t="str">
        <f t="shared" si="14"/>
        <v>-0,500000000000001-0,866025403784439i</v>
      </c>
      <c r="R74" s="4" t="str">
        <f t="shared" si="15"/>
        <v>-8,88178419700125E-16i</v>
      </c>
      <c r="S74" s="4" t="str">
        <f t="shared" si="16"/>
        <v>-1,5-2,59807621135332i</v>
      </c>
      <c r="T74" s="4" t="str">
        <f t="shared" si="9"/>
        <v>-0,5+0,866025403784439i</v>
      </c>
    </row>
    <row r="75" spans="1:20">
      <c r="A75" s="1">
        <v>73</v>
      </c>
      <c r="B75" s="20">
        <f t="shared" si="10"/>
        <v>-0.5</v>
      </c>
      <c r="C75" s="20">
        <f t="shared" si="11"/>
        <v>0.86602540378443904</v>
      </c>
      <c r="D75">
        <f t="shared" si="12"/>
        <v>73</v>
      </c>
      <c r="P75" s="4" t="str">
        <f t="shared" si="13"/>
        <v>-0,5+0,866025403784439i</v>
      </c>
      <c r="Q75" s="4" t="str">
        <f t="shared" si="14"/>
        <v>-0,500000000000001-0,866025403784439i</v>
      </c>
      <c r="R75" s="4" t="str">
        <f t="shared" si="15"/>
        <v>-8,88178419700125E-16i</v>
      </c>
      <c r="S75" s="4" t="str">
        <f t="shared" si="16"/>
        <v>-1,5-2,59807621135332i</v>
      </c>
      <c r="T75" s="4" t="str">
        <f t="shared" si="9"/>
        <v>-0,5+0,866025403784439i</v>
      </c>
    </row>
    <row r="76" spans="1:20">
      <c r="A76" s="1">
        <v>74</v>
      </c>
      <c r="B76" s="20">
        <f t="shared" si="10"/>
        <v>-0.5</v>
      </c>
      <c r="C76" s="20">
        <f t="shared" si="11"/>
        <v>0.86602540378443904</v>
      </c>
      <c r="D76">
        <f t="shared" si="12"/>
        <v>74</v>
      </c>
      <c r="P76" s="4" t="str">
        <f t="shared" si="13"/>
        <v>-0,5+0,866025403784439i</v>
      </c>
      <c r="Q76" s="4" t="str">
        <f t="shared" si="14"/>
        <v>-0,500000000000001-0,866025403784439i</v>
      </c>
      <c r="R76" s="4" t="str">
        <f t="shared" si="15"/>
        <v>-8,88178419700125E-16i</v>
      </c>
      <c r="S76" s="4" t="str">
        <f t="shared" si="16"/>
        <v>-1,5-2,59807621135332i</v>
      </c>
      <c r="T76" s="4" t="str">
        <f t="shared" si="9"/>
        <v>-0,5+0,866025403784439i</v>
      </c>
    </row>
    <row r="77" spans="1:20">
      <c r="A77" s="1">
        <v>75</v>
      </c>
      <c r="B77" s="20">
        <f t="shared" si="10"/>
        <v>-0.5</v>
      </c>
      <c r="C77" s="20">
        <f t="shared" si="11"/>
        <v>0.86602540378443904</v>
      </c>
      <c r="D77">
        <f t="shared" si="12"/>
        <v>75</v>
      </c>
      <c r="P77" s="4" t="str">
        <f t="shared" si="13"/>
        <v>-0,5+0,866025403784439i</v>
      </c>
      <c r="Q77" s="4" t="str">
        <f t="shared" si="14"/>
        <v>-0,500000000000001-0,866025403784439i</v>
      </c>
      <c r="R77" s="4" t="str">
        <f t="shared" si="15"/>
        <v>-8,88178419700125E-16i</v>
      </c>
      <c r="S77" s="4" t="str">
        <f t="shared" si="16"/>
        <v>-1,5-2,59807621135332i</v>
      </c>
      <c r="T77" s="4" t="str">
        <f t="shared" si="9"/>
        <v>-0,5+0,866025403784439i</v>
      </c>
    </row>
    <row r="78" spans="1:20">
      <c r="A78" s="1">
        <v>76</v>
      </c>
      <c r="B78" s="20">
        <f t="shared" si="10"/>
        <v>-0.5</v>
      </c>
      <c r="C78" s="20">
        <f t="shared" si="11"/>
        <v>0.86602540378443904</v>
      </c>
      <c r="D78">
        <f t="shared" si="12"/>
        <v>76</v>
      </c>
      <c r="P78" s="4" t="str">
        <f t="shared" si="13"/>
        <v>-0,5+0,866025403784439i</v>
      </c>
      <c r="Q78" s="4" t="str">
        <f t="shared" si="14"/>
        <v>-0,500000000000001-0,866025403784439i</v>
      </c>
      <c r="R78" s="4" t="str">
        <f t="shared" si="15"/>
        <v>-8,88178419700125E-16i</v>
      </c>
      <c r="S78" s="4" t="str">
        <f t="shared" si="16"/>
        <v>-1,5-2,59807621135332i</v>
      </c>
      <c r="T78" s="4" t="str">
        <f t="shared" si="9"/>
        <v>-0,5+0,866025403784439i</v>
      </c>
    </row>
    <row r="79" spans="1:20">
      <c r="A79" s="1">
        <v>77</v>
      </c>
      <c r="B79" s="20">
        <f t="shared" si="10"/>
        <v>-0.5</v>
      </c>
      <c r="C79" s="20">
        <f t="shared" si="11"/>
        <v>0.86602540378443904</v>
      </c>
      <c r="D79">
        <f t="shared" si="12"/>
        <v>77</v>
      </c>
      <c r="P79" s="4" t="str">
        <f t="shared" si="13"/>
        <v>-0,5+0,866025403784439i</v>
      </c>
      <c r="Q79" s="4" t="str">
        <f t="shared" si="14"/>
        <v>-0,500000000000001-0,866025403784439i</v>
      </c>
      <c r="R79" s="4" t="str">
        <f t="shared" si="15"/>
        <v>-8,88178419700125E-16i</v>
      </c>
      <c r="S79" s="4" t="str">
        <f t="shared" si="16"/>
        <v>-1,5-2,59807621135332i</v>
      </c>
      <c r="T79" s="4" t="str">
        <f t="shared" si="9"/>
        <v>-0,5+0,866025403784439i</v>
      </c>
    </row>
    <row r="80" spans="1:20">
      <c r="A80" s="1">
        <v>78</v>
      </c>
      <c r="B80" s="20">
        <f t="shared" si="10"/>
        <v>-0.5</v>
      </c>
      <c r="C80" s="20">
        <f t="shared" si="11"/>
        <v>0.86602540378443904</v>
      </c>
      <c r="D80">
        <f t="shared" si="12"/>
        <v>78</v>
      </c>
      <c r="P80" s="4" t="str">
        <f t="shared" si="13"/>
        <v>-0,5+0,866025403784439i</v>
      </c>
      <c r="Q80" s="4" t="str">
        <f t="shared" si="14"/>
        <v>-0,500000000000001-0,866025403784439i</v>
      </c>
      <c r="R80" s="4" t="str">
        <f t="shared" si="15"/>
        <v>-8,88178419700125E-16i</v>
      </c>
      <c r="S80" s="4" t="str">
        <f t="shared" si="16"/>
        <v>-1,5-2,59807621135332i</v>
      </c>
      <c r="T80" s="4" t="str">
        <f t="shared" si="9"/>
        <v>-0,5+0,866025403784439i</v>
      </c>
    </row>
    <row r="81" spans="1:20">
      <c r="A81" s="1">
        <v>79</v>
      </c>
      <c r="B81" s="20">
        <f t="shared" si="10"/>
        <v>-0.5</v>
      </c>
      <c r="C81" s="20">
        <f t="shared" si="11"/>
        <v>0.86602540378443904</v>
      </c>
      <c r="D81">
        <f t="shared" si="12"/>
        <v>79</v>
      </c>
      <c r="P81" s="4" t="str">
        <f t="shared" si="13"/>
        <v>-0,5+0,866025403784439i</v>
      </c>
      <c r="Q81" s="4" t="str">
        <f t="shared" si="14"/>
        <v>-0,500000000000001-0,866025403784439i</v>
      </c>
      <c r="R81" s="4" t="str">
        <f t="shared" si="15"/>
        <v>-8,88178419700125E-16i</v>
      </c>
      <c r="S81" s="4" t="str">
        <f t="shared" si="16"/>
        <v>-1,5-2,59807621135332i</v>
      </c>
      <c r="T81" s="4" t="str">
        <f t="shared" si="9"/>
        <v>-0,5+0,866025403784439i</v>
      </c>
    </row>
    <row r="82" spans="1:20">
      <c r="A82" s="1">
        <v>80</v>
      </c>
      <c r="B82" s="20">
        <f t="shared" si="10"/>
        <v>-0.5</v>
      </c>
      <c r="C82" s="20">
        <f t="shared" si="11"/>
        <v>0.86602540378443904</v>
      </c>
      <c r="D82">
        <f t="shared" si="12"/>
        <v>80</v>
      </c>
      <c r="P82" s="4" t="str">
        <f t="shared" si="13"/>
        <v>-0,5+0,866025403784439i</v>
      </c>
      <c r="Q82" s="4" t="str">
        <f t="shared" si="14"/>
        <v>-0,500000000000001-0,866025403784439i</v>
      </c>
      <c r="R82" s="4" t="str">
        <f t="shared" si="15"/>
        <v>-8,88178419700125E-16i</v>
      </c>
      <c r="S82" s="4" t="str">
        <f t="shared" si="16"/>
        <v>-1,5-2,59807621135332i</v>
      </c>
      <c r="T82" s="4" t="str">
        <f t="shared" si="9"/>
        <v>-0,5+0,866025403784439i</v>
      </c>
    </row>
    <row r="83" spans="1:20">
      <c r="A83" s="1">
        <v>81</v>
      </c>
      <c r="B83" s="20">
        <f t="shared" si="10"/>
        <v>-0.5</v>
      </c>
      <c r="C83" s="20">
        <f t="shared" si="11"/>
        <v>0.86602540378443904</v>
      </c>
      <c r="D83">
        <f t="shared" si="12"/>
        <v>81</v>
      </c>
      <c r="P83" s="4" t="str">
        <f t="shared" si="13"/>
        <v>-0,5+0,866025403784439i</v>
      </c>
      <c r="Q83" s="4" t="str">
        <f t="shared" si="14"/>
        <v>-0,500000000000001-0,866025403784439i</v>
      </c>
      <c r="R83" s="4" t="str">
        <f t="shared" si="15"/>
        <v>-8,88178419700125E-16i</v>
      </c>
      <c r="S83" s="4" t="str">
        <f t="shared" si="16"/>
        <v>-1,5-2,59807621135332i</v>
      </c>
      <c r="T83" s="4" t="str">
        <f t="shared" si="9"/>
        <v>-0,5+0,866025403784439i</v>
      </c>
    </row>
    <row r="84" spans="1:20">
      <c r="A84" s="1">
        <v>82</v>
      </c>
      <c r="B84" s="20">
        <f t="shared" si="10"/>
        <v>-0.5</v>
      </c>
      <c r="C84" s="20">
        <f t="shared" si="11"/>
        <v>0.86602540378443904</v>
      </c>
      <c r="D84">
        <f t="shared" si="12"/>
        <v>82</v>
      </c>
      <c r="P84" s="4" t="str">
        <f t="shared" si="13"/>
        <v>-0,5+0,866025403784439i</v>
      </c>
      <c r="Q84" s="4" t="str">
        <f t="shared" si="14"/>
        <v>-0,500000000000001-0,866025403784439i</v>
      </c>
      <c r="R84" s="4" t="str">
        <f t="shared" si="15"/>
        <v>-8,88178419700125E-16i</v>
      </c>
      <c r="S84" s="4" t="str">
        <f t="shared" si="16"/>
        <v>-1,5-2,59807621135332i</v>
      </c>
      <c r="T84" s="4" t="str">
        <f t="shared" si="9"/>
        <v>-0,5+0,866025403784439i</v>
      </c>
    </row>
    <row r="85" spans="1:20">
      <c r="A85" s="1">
        <v>83</v>
      </c>
      <c r="B85" s="20">
        <f t="shared" si="10"/>
        <v>-0.5</v>
      </c>
      <c r="C85" s="20">
        <f t="shared" si="11"/>
        <v>0.86602540378443904</v>
      </c>
      <c r="D85">
        <f t="shared" si="12"/>
        <v>83</v>
      </c>
      <c r="P85" s="4" t="str">
        <f t="shared" si="13"/>
        <v>-0,5+0,866025403784439i</v>
      </c>
      <c r="Q85" s="4" t="str">
        <f t="shared" si="14"/>
        <v>-0,500000000000001-0,866025403784439i</v>
      </c>
      <c r="R85" s="4" t="str">
        <f t="shared" si="15"/>
        <v>-8,88178419700125E-16i</v>
      </c>
      <c r="S85" s="4" t="str">
        <f t="shared" si="16"/>
        <v>-1,5-2,59807621135332i</v>
      </c>
      <c r="T85" s="4" t="str">
        <f t="shared" si="9"/>
        <v>-0,5+0,866025403784439i</v>
      </c>
    </row>
    <row r="86" spans="1:20">
      <c r="A86" s="1">
        <v>84</v>
      </c>
      <c r="B86" s="20">
        <f t="shared" si="10"/>
        <v>-0.5</v>
      </c>
      <c r="C86" s="20">
        <f t="shared" si="11"/>
        <v>0.86602540378443904</v>
      </c>
      <c r="D86">
        <f t="shared" si="12"/>
        <v>84</v>
      </c>
      <c r="P86" s="4" t="str">
        <f t="shared" si="13"/>
        <v>-0,5+0,866025403784439i</v>
      </c>
      <c r="Q86" s="4" t="str">
        <f t="shared" si="14"/>
        <v>-0,500000000000001-0,866025403784439i</v>
      </c>
      <c r="R86" s="4" t="str">
        <f t="shared" si="15"/>
        <v>-8,88178419700125E-16i</v>
      </c>
      <c r="S86" s="4" t="str">
        <f t="shared" si="16"/>
        <v>-1,5-2,59807621135332i</v>
      </c>
      <c r="T86" s="4" t="str">
        <f t="shared" si="9"/>
        <v>-0,5+0,866025403784439i</v>
      </c>
    </row>
    <row r="87" spans="1:20">
      <c r="A87" s="1">
        <v>85</v>
      </c>
      <c r="B87" s="20">
        <f t="shared" si="10"/>
        <v>-0.5</v>
      </c>
      <c r="C87" s="20">
        <f t="shared" si="11"/>
        <v>0.86602540378443904</v>
      </c>
      <c r="D87">
        <f t="shared" si="12"/>
        <v>85</v>
      </c>
      <c r="P87" s="4" t="str">
        <f t="shared" si="13"/>
        <v>-0,5+0,866025403784439i</v>
      </c>
      <c r="Q87" s="4" t="str">
        <f t="shared" si="14"/>
        <v>-0,500000000000001-0,866025403784439i</v>
      </c>
      <c r="R87" s="4" t="str">
        <f t="shared" si="15"/>
        <v>-8,88178419700125E-16i</v>
      </c>
      <c r="S87" s="4" t="str">
        <f t="shared" si="16"/>
        <v>-1,5-2,59807621135332i</v>
      </c>
      <c r="T87" s="4" t="str">
        <f t="shared" si="9"/>
        <v>-0,5+0,866025403784439i</v>
      </c>
    </row>
    <row r="88" spans="1:20">
      <c r="A88" s="1">
        <v>86</v>
      </c>
      <c r="B88" s="20">
        <f t="shared" si="10"/>
        <v>-0.5</v>
      </c>
      <c r="C88" s="20">
        <f t="shared" si="11"/>
        <v>0.86602540378443904</v>
      </c>
      <c r="D88">
        <f t="shared" si="12"/>
        <v>86</v>
      </c>
      <c r="P88" s="4" t="str">
        <f t="shared" si="13"/>
        <v>-0,5+0,866025403784439i</v>
      </c>
      <c r="Q88" s="4" t="str">
        <f t="shared" si="14"/>
        <v>-0,500000000000001-0,866025403784439i</v>
      </c>
      <c r="R88" s="4" t="str">
        <f t="shared" si="15"/>
        <v>-8,88178419700125E-16i</v>
      </c>
      <c r="S88" s="4" t="str">
        <f t="shared" si="16"/>
        <v>-1,5-2,59807621135332i</v>
      </c>
      <c r="T88" s="4" t="str">
        <f t="shared" si="9"/>
        <v>-0,5+0,866025403784439i</v>
      </c>
    </row>
    <row r="89" spans="1:20">
      <c r="A89" s="1">
        <v>87</v>
      </c>
      <c r="B89" s="20">
        <f t="shared" si="10"/>
        <v>-0.5</v>
      </c>
      <c r="C89" s="20">
        <f t="shared" si="11"/>
        <v>0.86602540378443904</v>
      </c>
      <c r="D89">
        <f t="shared" si="12"/>
        <v>87</v>
      </c>
      <c r="P89" s="4" t="str">
        <f t="shared" si="13"/>
        <v>-0,5+0,866025403784439i</v>
      </c>
      <c r="Q89" s="4" t="str">
        <f t="shared" si="14"/>
        <v>-0,500000000000001-0,866025403784439i</v>
      </c>
      <c r="R89" s="4" t="str">
        <f t="shared" si="15"/>
        <v>-8,88178419700125E-16i</v>
      </c>
      <c r="S89" s="4" t="str">
        <f t="shared" si="16"/>
        <v>-1,5-2,59807621135332i</v>
      </c>
      <c r="T89" s="4" t="str">
        <f t="shared" si="9"/>
        <v>-0,5+0,866025403784439i</v>
      </c>
    </row>
    <row r="90" spans="1:20">
      <c r="A90" s="1">
        <v>88</v>
      </c>
      <c r="B90" s="20">
        <f t="shared" si="10"/>
        <v>-0.5</v>
      </c>
      <c r="C90" s="20">
        <f t="shared" si="11"/>
        <v>0.86602540378443904</v>
      </c>
      <c r="D90">
        <f t="shared" si="12"/>
        <v>88</v>
      </c>
      <c r="P90" s="4" t="str">
        <f t="shared" si="13"/>
        <v>-0,5+0,866025403784439i</v>
      </c>
      <c r="Q90" s="4" t="str">
        <f t="shared" si="14"/>
        <v>-0,500000000000001-0,866025403784439i</v>
      </c>
      <c r="R90" s="4" t="str">
        <f t="shared" si="15"/>
        <v>-8,88178419700125E-16i</v>
      </c>
      <c r="S90" s="4" t="str">
        <f t="shared" si="16"/>
        <v>-1,5-2,59807621135332i</v>
      </c>
      <c r="T90" s="4" t="str">
        <f t="shared" si="9"/>
        <v>-0,5+0,866025403784439i</v>
      </c>
    </row>
    <row r="91" spans="1:20">
      <c r="A91" s="1">
        <v>89</v>
      </c>
      <c r="B91" s="20">
        <f t="shared" si="10"/>
        <v>-0.5</v>
      </c>
      <c r="C91" s="20">
        <f t="shared" si="11"/>
        <v>0.86602540378443904</v>
      </c>
      <c r="D91">
        <f t="shared" si="12"/>
        <v>89</v>
      </c>
      <c r="P91" s="4" t="str">
        <f t="shared" si="13"/>
        <v>-0,5+0,866025403784439i</v>
      </c>
      <c r="Q91" s="4" t="str">
        <f t="shared" si="14"/>
        <v>-0,500000000000001-0,866025403784439i</v>
      </c>
      <c r="R91" s="4" t="str">
        <f t="shared" si="15"/>
        <v>-8,88178419700125E-16i</v>
      </c>
      <c r="S91" s="4" t="str">
        <f t="shared" si="16"/>
        <v>-1,5-2,59807621135332i</v>
      </c>
      <c r="T91" s="4" t="str">
        <f t="shared" si="9"/>
        <v>-0,5+0,866025403784439i</v>
      </c>
    </row>
    <row r="92" spans="1:20">
      <c r="A92" s="1">
        <v>90</v>
      </c>
      <c r="B92" s="20">
        <f t="shared" si="10"/>
        <v>-0.5</v>
      </c>
      <c r="C92" s="20">
        <f t="shared" si="11"/>
        <v>0.86602540378443904</v>
      </c>
      <c r="D92">
        <f t="shared" si="12"/>
        <v>90</v>
      </c>
      <c r="P92" s="4" t="str">
        <f t="shared" si="13"/>
        <v>-0,5+0,866025403784439i</v>
      </c>
      <c r="Q92" s="4" t="str">
        <f t="shared" si="14"/>
        <v>-0,500000000000001-0,866025403784439i</v>
      </c>
      <c r="R92" s="4" t="str">
        <f t="shared" si="15"/>
        <v>-8,88178419700125E-16i</v>
      </c>
      <c r="S92" s="4" t="str">
        <f t="shared" si="16"/>
        <v>-1,5-2,59807621135332i</v>
      </c>
      <c r="T92" s="4" t="str">
        <f t="shared" si="9"/>
        <v>-0,5+0,866025403784439i</v>
      </c>
    </row>
    <row r="93" spans="1:20">
      <c r="A93" s="1">
        <v>91</v>
      </c>
      <c r="B93" s="20">
        <f t="shared" si="10"/>
        <v>-0.5</v>
      </c>
      <c r="C93" s="20">
        <f t="shared" si="11"/>
        <v>0.86602540378443904</v>
      </c>
      <c r="D93">
        <f t="shared" si="12"/>
        <v>91</v>
      </c>
      <c r="P93" s="4" t="str">
        <f t="shared" si="13"/>
        <v>-0,5+0,866025403784439i</v>
      </c>
      <c r="Q93" s="4" t="str">
        <f t="shared" si="14"/>
        <v>-0,500000000000001-0,866025403784439i</v>
      </c>
      <c r="R93" s="4" t="str">
        <f t="shared" si="15"/>
        <v>-8,88178419700125E-16i</v>
      </c>
      <c r="S93" s="4" t="str">
        <f t="shared" si="16"/>
        <v>-1,5-2,59807621135332i</v>
      </c>
      <c r="T93" s="4" t="str">
        <f t="shared" si="9"/>
        <v>-0,5+0,866025403784439i</v>
      </c>
    </row>
    <row r="94" spans="1:20">
      <c r="A94" s="1">
        <v>92</v>
      </c>
      <c r="B94" s="20">
        <f t="shared" si="10"/>
        <v>-0.5</v>
      </c>
      <c r="C94" s="20">
        <f t="shared" si="11"/>
        <v>0.86602540378443904</v>
      </c>
      <c r="D94">
        <f t="shared" si="12"/>
        <v>92</v>
      </c>
      <c r="P94" s="4" t="str">
        <f t="shared" si="13"/>
        <v>-0,5+0,866025403784439i</v>
      </c>
      <c r="Q94" s="4" t="str">
        <f t="shared" si="14"/>
        <v>-0,500000000000001-0,866025403784439i</v>
      </c>
      <c r="R94" s="4" t="str">
        <f t="shared" si="15"/>
        <v>-8,88178419700125E-16i</v>
      </c>
      <c r="S94" s="4" t="str">
        <f t="shared" si="16"/>
        <v>-1,5-2,59807621135332i</v>
      </c>
      <c r="T94" s="4" t="str">
        <f t="shared" si="9"/>
        <v>-0,5+0,866025403784439i</v>
      </c>
    </row>
    <row r="95" spans="1:20">
      <c r="A95" s="1">
        <v>93</v>
      </c>
      <c r="B95" s="20">
        <f t="shared" si="10"/>
        <v>-0.5</v>
      </c>
      <c r="C95" s="20">
        <f t="shared" si="11"/>
        <v>0.86602540378443904</v>
      </c>
      <c r="D95">
        <f t="shared" si="12"/>
        <v>93</v>
      </c>
      <c r="P95" s="4" t="str">
        <f t="shared" si="13"/>
        <v>-0,5+0,866025403784439i</v>
      </c>
      <c r="Q95" s="4" t="str">
        <f t="shared" si="14"/>
        <v>-0,500000000000001-0,866025403784439i</v>
      </c>
      <c r="R95" s="4" t="str">
        <f t="shared" si="15"/>
        <v>-8,88178419700125E-16i</v>
      </c>
      <c r="S95" s="4" t="str">
        <f t="shared" si="16"/>
        <v>-1,5-2,59807621135332i</v>
      </c>
      <c r="T95" s="4" t="str">
        <f t="shared" si="9"/>
        <v>-0,5+0,866025403784439i</v>
      </c>
    </row>
    <row r="96" spans="1:20">
      <c r="A96" s="1">
        <v>94</v>
      </c>
      <c r="B96" s="20">
        <f t="shared" si="10"/>
        <v>-0.5</v>
      </c>
      <c r="C96" s="20">
        <f t="shared" si="11"/>
        <v>0.86602540378443904</v>
      </c>
      <c r="D96">
        <f t="shared" si="12"/>
        <v>94</v>
      </c>
      <c r="P96" s="4" t="str">
        <f t="shared" si="13"/>
        <v>-0,5+0,866025403784439i</v>
      </c>
      <c r="Q96" s="4" t="str">
        <f t="shared" si="14"/>
        <v>-0,500000000000001-0,866025403784439i</v>
      </c>
      <c r="R96" s="4" t="str">
        <f t="shared" si="15"/>
        <v>-8,88178419700125E-16i</v>
      </c>
      <c r="S96" s="4" t="str">
        <f t="shared" si="16"/>
        <v>-1,5-2,59807621135332i</v>
      </c>
      <c r="T96" s="4" t="str">
        <f t="shared" si="9"/>
        <v>-0,5+0,866025403784439i</v>
      </c>
    </row>
    <row r="97" spans="1:20">
      <c r="A97" s="1">
        <v>95</v>
      </c>
      <c r="B97" s="20">
        <f t="shared" si="10"/>
        <v>-0.5</v>
      </c>
      <c r="C97" s="20">
        <f t="shared" si="11"/>
        <v>0.86602540378443904</v>
      </c>
      <c r="D97">
        <f t="shared" si="12"/>
        <v>95</v>
      </c>
      <c r="P97" s="4" t="str">
        <f t="shared" si="13"/>
        <v>-0,5+0,866025403784439i</v>
      </c>
      <c r="Q97" s="4" t="str">
        <f t="shared" si="14"/>
        <v>-0,500000000000001-0,866025403784439i</v>
      </c>
      <c r="R97" s="4" t="str">
        <f t="shared" si="15"/>
        <v>-8,88178419700125E-16i</v>
      </c>
      <c r="S97" s="4" t="str">
        <f t="shared" si="16"/>
        <v>-1,5-2,59807621135332i</v>
      </c>
      <c r="T97" s="4" t="str">
        <f t="shared" si="9"/>
        <v>-0,5+0,866025403784439i</v>
      </c>
    </row>
    <row r="98" spans="1:20">
      <c r="A98" s="1">
        <v>96</v>
      </c>
      <c r="B98" s="20">
        <f t="shared" si="10"/>
        <v>-0.5</v>
      </c>
      <c r="C98" s="20">
        <f t="shared" si="11"/>
        <v>0.86602540378443904</v>
      </c>
      <c r="D98">
        <f t="shared" si="12"/>
        <v>96</v>
      </c>
      <c r="P98" s="4" t="str">
        <f t="shared" si="13"/>
        <v>-0,5+0,866025403784439i</v>
      </c>
      <c r="Q98" s="4" t="str">
        <f t="shared" si="14"/>
        <v>-0,500000000000001-0,866025403784439i</v>
      </c>
      <c r="R98" s="4" t="str">
        <f t="shared" si="15"/>
        <v>-8,88178419700125E-16i</v>
      </c>
      <c r="S98" s="4" t="str">
        <f t="shared" si="16"/>
        <v>-1,5-2,59807621135332i</v>
      </c>
      <c r="T98" s="4" t="str">
        <f t="shared" ref="T98:T102" si="17">IMSUB(P98,IMDIV(R98,S98))</f>
        <v>-0,5+0,866025403784439i</v>
      </c>
    </row>
    <row r="99" spans="1:20">
      <c r="A99" s="1">
        <v>97</v>
      </c>
      <c r="B99" s="20">
        <f t="shared" si="10"/>
        <v>-0.5</v>
      </c>
      <c r="C99" s="20">
        <f t="shared" si="11"/>
        <v>0.86602540378443904</v>
      </c>
      <c r="D99">
        <f t="shared" si="12"/>
        <v>97</v>
      </c>
      <c r="P99" s="4" t="str">
        <f t="shared" si="13"/>
        <v>-0,5+0,866025403784439i</v>
      </c>
      <c r="Q99" s="4" t="str">
        <f t="shared" si="14"/>
        <v>-0,500000000000001-0,866025403784439i</v>
      </c>
      <c r="R99" s="4" t="str">
        <f t="shared" si="15"/>
        <v>-8,88178419700125E-16i</v>
      </c>
      <c r="S99" s="4" t="str">
        <f t="shared" si="16"/>
        <v>-1,5-2,59807621135332i</v>
      </c>
      <c r="T99" s="4" t="str">
        <f t="shared" si="17"/>
        <v>-0,5+0,866025403784439i</v>
      </c>
    </row>
    <row r="100" spans="1:20">
      <c r="A100" s="1">
        <v>98</v>
      </c>
      <c r="B100" s="20">
        <f t="shared" si="10"/>
        <v>-0.5</v>
      </c>
      <c r="C100" s="20">
        <f t="shared" si="11"/>
        <v>0.86602540378443904</v>
      </c>
      <c r="D100">
        <f t="shared" si="12"/>
        <v>98</v>
      </c>
      <c r="P100" s="4" t="str">
        <f t="shared" si="13"/>
        <v>-0,5+0,866025403784439i</v>
      </c>
      <c r="Q100" s="4" t="str">
        <f t="shared" si="14"/>
        <v>-0,500000000000001-0,866025403784439i</v>
      </c>
      <c r="R100" s="4" t="str">
        <f t="shared" si="15"/>
        <v>-8,88178419700125E-16i</v>
      </c>
      <c r="S100" s="4" t="str">
        <f t="shared" si="16"/>
        <v>-1,5-2,59807621135332i</v>
      </c>
      <c r="T100" s="4" t="str">
        <f t="shared" si="17"/>
        <v>-0,5+0,866025403784439i</v>
      </c>
    </row>
    <row r="101" spans="1:20">
      <c r="A101" s="1">
        <v>99</v>
      </c>
      <c r="B101" s="20">
        <f t="shared" si="10"/>
        <v>-0.5</v>
      </c>
      <c r="C101" s="20">
        <f t="shared" si="11"/>
        <v>0.86602540378443904</v>
      </c>
      <c r="D101">
        <f t="shared" si="12"/>
        <v>99</v>
      </c>
      <c r="P101" s="4" t="str">
        <f t="shared" ref="P101:P102" si="18">T100</f>
        <v>-0,5+0,866025403784439i</v>
      </c>
      <c r="Q101" s="4" t="str">
        <f t="shared" si="14"/>
        <v>-0,500000000000001-0,866025403784439i</v>
      </c>
      <c r="R101" s="4" t="str">
        <f t="shared" ref="R101:R102" si="19">IMSUB(IMPRODUCT(Q101,P101),COMPLEX(1,0))</f>
        <v>-8,88178419700125E-16i</v>
      </c>
      <c r="S101" s="4" t="str">
        <f t="shared" ref="S101:S102" si="20">IMPRODUCT(COMPLEX(3,0),Q101)</f>
        <v>-1,5-2,59807621135332i</v>
      </c>
      <c r="T101" s="4" t="str">
        <f t="shared" si="17"/>
        <v>-0,5+0,866025403784439i</v>
      </c>
    </row>
    <row r="102" spans="1:20">
      <c r="A102" s="1">
        <v>100</v>
      </c>
      <c r="B102" s="20">
        <f t="shared" si="10"/>
        <v>-0.5</v>
      </c>
      <c r="C102" s="20">
        <f t="shared" si="11"/>
        <v>0.86602540378443904</v>
      </c>
      <c r="D102">
        <f t="shared" si="12"/>
        <v>100</v>
      </c>
      <c r="P102" s="4" t="str">
        <f t="shared" si="18"/>
        <v>-0,5+0,866025403784439i</v>
      </c>
      <c r="Q102" s="4" t="str">
        <f t="shared" si="14"/>
        <v>-0,500000000000001-0,866025403784439i</v>
      </c>
      <c r="R102" s="4" t="str">
        <f t="shared" si="19"/>
        <v>-8,88178419700125E-16i</v>
      </c>
      <c r="S102" s="4" t="str">
        <f t="shared" si="20"/>
        <v>-1,5-2,59807621135332i</v>
      </c>
      <c r="T102" s="4" t="str">
        <f t="shared" si="17"/>
        <v>-0,5+0,866025403784439i</v>
      </c>
    </row>
    <row r="103" spans="1:20">
      <c r="B103" s="20"/>
      <c r="C103" s="20"/>
      <c r="D103" s="22">
        <f>MIN(D3:D102)</f>
        <v>9</v>
      </c>
      <c r="T103" s="4"/>
    </row>
    <row r="104" spans="1:20">
      <c r="B104" s="20"/>
      <c r="C104" s="20"/>
      <c r="T104" s="4"/>
    </row>
    <row r="105" spans="1:20">
      <c r="B105" s="3"/>
      <c r="C105" s="11"/>
    </row>
    <row r="106" spans="1:20">
      <c r="B106" s="3"/>
      <c r="C106" s="11"/>
    </row>
    <row r="107" spans="1:20">
      <c r="B107" s="3"/>
      <c r="C107" s="11"/>
    </row>
    <row r="108" spans="1:20">
      <c r="B108" s="3"/>
      <c r="C108" s="11"/>
    </row>
    <row r="109" spans="1:20">
      <c r="B109" s="3"/>
      <c r="C109" s="11"/>
    </row>
    <row r="110" spans="1:20">
      <c r="B110" s="3"/>
      <c r="C110" s="11"/>
    </row>
    <row r="111" spans="1:20">
      <c r="B111" s="3"/>
      <c r="C111" s="11"/>
    </row>
    <row r="112" spans="1:20">
      <c r="B112" s="3"/>
      <c r="C112" s="11"/>
    </row>
    <row r="113" spans="2:3">
      <c r="B113" s="3"/>
      <c r="C113" s="11"/>
    </row>
    <row r="114" spans="2:3">
      <c r="B114" s="3"/>
      <c r="C114" s="11"/>
    </row>
    <row r="115" spans="2:3">
      <c r="B115" s="3"/>
      <c r="C115" s="11"/>
    </row>
    <row r="116" spans="2:3">
      <c r="B116" s="3"/>
      <c r="C116" s="11"/>
    </row>
    <row r="117" spans="2:3">
      <c r="B117" s="3"/>
      <c r="C117" s="11"/>
    </row>
    <row r="118" spans="2:3">
      <c r="B118" s="3"/>
      <c r="C118" s="11"/>
    </row>
    <row r="119" spans="2:3">
      <c r="B119" s="3"/>
      <c r="C119" s="11"/>
    </row>
    <row r="120" spans="2:3">
      <c r="B120" s="3"/>
      <c r="C120" s="11"/>
    </row>
    <row r="121" spans="2:3">
      <c r="B121" s="3"/>
      <c r="C121" s="11"/>
    </row>
    <row r="122" spans="2:3">
      <c r="B122" s="3"/>
      <c r="C122" s="11"/>
    </row>
    <row r="123" spans="2:3">
      <c r="B123" s="3"/>
      <c r="C123" s="11"/>
    </row>
    <row r="124" spans="2:3">
      <c r="B124" s="3"/>
      <c r="C124" s="11"/>
    </row>
    <row r="125" spans="2:3">
      <c r="B125" s="3"/>
      <c r="C125" s="11"/>
    </row>
    <row r="126" spans="2:3">
      <c r="B126" s="3"/>
      <c r="C126" s="11"/>
    </row>
    <row r="127" spans="2:3">
      <c r="B127" s="3"/>
      <c r="C127" s="11"/>
    </row>
    <row r="128" spans="2:3">
      <c r="B128" s="3"/>
      <c r="C128" s="11"/>
    </row>
    <row r="129" spans="2:3">
      <c r="B129" s="3"/>
      <c r="C129" s="11"/>
    </row>
    <row r="130" spans="2:3">
      <c r="B130" s="3"/>
      <c r="C130" s="11"/>
    </row>
    <row r="131" spans="2:3">
      <c r="B131" s="3"/>
      <c r="C131" s="11"/>
    </row>
    <row r="132" spans="2:3">
      <c r="B132" s="3"/>
      <c r="C132" s="11"/>
    </row>
    <row r="133" spans="2:3">
      <c r="B133" s="3"/>
      <c r="C133" s="11"/>
    </row>
    <row r="134" spans="2:3">
      <c r="B134" s="3"/>
      <c r="C134" s="11"/>
    </row>
    <row r="135" spans="2:3">
      <c r="B135" s="3"/>
      <c r="C135" s="11"/>
    </row>
    <row r="136" spans="2:3">
      <c r="B136" s="3"/>
      <c r="C136" s="11"/>
    </row>
    <row r="137" spans="2:3">
      <c r="B137" s="3"/>
      <c r="C137" s="11"/>
    </row>
    <row r="138" spans="2:3">
      <c r="B138" s="3"/>
      <c r="C138" s="11"/>
    </row>
    <row r="139" spans="2:3">
      <c r="B139" s="3"/>
      <c r="C139" s="11"/>
    </row>
    <row r="140" spans="2:3">
      <c r="B140" s="3"/>
      <c r="C140" s="11"/>
    </row>
    <row r="141" spans="2:3">
      <c r="B141" s="3"/>
      <c r="C141" s="11"/>
    </row>
    <row r="142" spans="2:3">
      <c r="B142" s="3"/>
      <c r="C142" s="11"/>
    </row>
    <row r="143" spans="2:3">
      <c r="B143" s="3"/>
      <c r="C143" s="11"/>
    </row>
    <row r="144" spans="2:3">
      <c r="B144" s="3"/>
      <c r="C144" s="11"/>
    </row>
    <row r="145" spans="2:3">
      <c r="B145" s="3"/>
      <c r="C145" s="11"/>
    </row>
    <row r="146" spans="2:3">
      <c r="B146" s="3"/>
      <c r="C146" s="11"/>
    </row>
    <row r="147" spans="2:3">
      <c r="B147" s="3"/>
      <c r="C147" s="11"/>
    </row>
    <row r="148" spans="2:3">
      <c r="B148" s="3"/>
      <c r="C148" s="11"/>
    </row>
    <row r="149" spans="2:3">
      <c r="B149" s="3"/>
      <c r="C149" s="11"/>
    </row>
    <row r="150" spans="2:3">
      <c r="B150" s="3"/>
      <c r="C150" s="11"/>
    </row>
    <row r="151" spans="2:3">
      <c r="B151" s="3"/>
      <c r="C151" s="11"/>
    </row>
    <row r="152" spans="2:3">
      <c r="B152" s="3"/>
      <c r="C152" s="11"/>
    </row>
    <row r="153" spans="2:3">
      <c r="B153" s="3"/>
      <c r="C153" s="11"/>
    </row>
    <row r="154" spans="2:3">
      <c r="B154" s="3"/>
      <c r="C154" s="11"/>
    </row>
    <row r="155" spans="2:3">
      <c r="B155" s="3"/>
      <c r="C155" s="11"/>
    </row>
    <row r="156" spans="2:3">
      <c r="B156" s="3"/>
      <c r="C156" s="11"/>
    </row>
    <row r="157" spans="2:3">
      <c r="B157" s="3"/>
      <c r="C157" s="11"/>
    </row>
    <row r="158" spans="2:3">
      <c r="B158" s="3"/>
      <c r="C158" s="11"/>
    </row>
    <row r="159" spans="2:3">
      <c r="B159" s="3"/>
      <c r="C159" s="11"/>
    </row>
    <row r="160" spans="2:3">
      <c r="B160" s="3"/>
      <c r="C160" s="11"/>
    </row>
    <row r="161" spans="2:3">
      <c r="B161" s="3"/>
      <c r="C161" s="11"/>
    </row>
    <row r="162" spans="2:3">
      <c r="B162" s="3"/>
      <c r="C162" s="11"/>
    </row>
    <row r="163" spans="2:3">
      <c r="B163" s="3"/>
      <c r="C163" s="11"/>
    </row>
    <row r="164" spans="2:3">
      <c r="B164" s="3"/>
      <c r="C164" s="11"/>
    </row>
    <row r="165" spans="2:3">
      <c r="B165" s="3"/>
      <c r="C165" s="11"/>
    </row>
    <row r="166" spans="2:3">
      <c r="B166" s="3"/>
      <c r="C166" s="11"/>
    </row>
    <row r="167" spans="2:3">
      <c r="B167" s="3"/>
      <c r="C167" s="11"/>
    </row>
    <row r="168" spans="2:3">
      <c r="B168" s="3"/>
      <c r="C168" s="11"/>
    </row>
    <row r="169" spans="2:3">
      <c r="B169" s="3"/>
      <c r="C169" s="11"/>
    </row>
    <row r="170" spans="2:3">
      <c r="B170" s="3"/>
      <c r="C170" s="11"/>
    </row>
    <row r="171" spans="2:3">
      <c r="B171" s="3"/>
      <c r="C171" s="11"/>
    </row>
    <row r="172" spans="2:3">
      <c r="B172" s="3"/>
      <c r="C172" s="11"/>
    </row>
    <row r="173" spans="2:3">
      <c r="B173" s="3"/>
      <c r="C173" s="11"/>
    </row>
    <row r="174" spans="2:3">
      <c r="B174" s="3"/>
      <c r="C174" s="11"/>
    </row>
    <row r="175" spans="2:3">
      <c r="B175" s="3"/>
      <c r="C175" s="11"/>
    </row>
    <row r="176" spans="2:3">
      <c r="B176" s="3"/>
      <c r="C176" s="11"/>
    </row>
    <row r="177" spans="2:3">
      <c r="B177" s="3"/>
      <c r="C177" s="11"/>
    </row>
    <row r="178" spans="2:3">
      <c r="B178" s="3"/>
      <c r="C178" s="11"/>
    </row>
    <row r="179" spans="2:3">
      <c r="B179" s="3"/>
      <c r="C179" s="11"/>
    </row>
    <row r="180" spans="2:3">
      <c r="B180" s="3"/>
      <c r="C180" s="11"/>
    </row>
    <row r="181" spans="2:3">
      <c r="B181" s="3"/>
      <c r="C181" s="11"/>
    </row>
    <row r="182" spans="2:3">
      <c r="B182" s="3"/>
      <c r="C182" s="11"/>
    </row>
    <row r="183" spans="2:3">
      <c r="B183" s="3"/>
      <c r="C183" s="11"/>
    </row>
    <row r="184" spans="2:3">
      <c r="B184" s="3"/>
      <c r="C184" s="11"/>
    </row>
    <row r="185" spans="2:3">
      <c r="B185" s="3"/>
      <c r="C185" s="11"/>
    </row>
    <row r="186" spans="2:3">
      <c r="B186" s="3"/>
      <c r="C186" s="11"/>
    </row>
    <row r="187" spans="2:3">
      <c r="B187" s="3"/>
      <c r="C187" s="11"/>
    </row>
    <row r="188" spans="2:3">
      <c r="B188" s="3"/>
      <c r="C188" s="11"/>
    </row>
    <row r="189" spans="2:3">
      <c r="B189" s="3"/>
      <c r="C189" s="11"/>
    </row>
    <row r="190" spans="2:3">
      <c r="B190" s="3"/>
      <c r="C190" s="11"/>
    </row>
    <row r="191" spans="2:3">
      <c r="B191" s="3"/>
      <c r="C191" s="11"/>
    </row>
    <row r="192" spans="2:3">
      <c r="B192" s="3"/>
      <c r="C192" s="11"/>
    </row>
    <row r="193" spans="2:3">
      <c r="B193" s="3"/>
      <c r="C193" s="11"/>
    </row>
    <row r="194" spans="2:3">
      <c r="B194" s="3"/>
      <c r="C194" s="11"/>
    </row>
    <row r="195" spans="2:3">
      <c r="B195" s="3"/>
      <c r="C195" s="11"/>
    </row>
    <row r="196" spans="2:3">
      <c r="B196" s="3"/>
      <c r="C196" s="11"/>
    </row>
    <row r="197" spans="2:3">
      <c r="B197" s="3"/>
      <c r="C197" s="11"/>
    </row>
    <row r="198" spans="2:3">
      <c r="B198" s="3"/>
      <c r="C198" s="11"/>
    </row>
    <row r="199" spans="2:3">
      <c r="B199" s="3"/>
      <c r="C199" s="11"/>
    </row>
    <row r="200" spans="2:3">
      <c r="B200" s="3"/>
      <c r="C200" s="11"/>
    </row>
    <row r="201" spans="2:3">
      <c r="B201" s="3"/>
      <c r="C201" s="11"/>
    </row>
    <row r="202" spans="2:3">
      <c r="B202" s="3"/>
      <c r="C202" s="11"/>
    </row>
    <row r="203" spans="2:3">
      <c r="B203" s="3"/>
      <c r="C203" s="11"/>
    </row>
    <row r="204" spans="2:3">
      <c r="B204" s="3"/>
      <c r="C204" s="11"/>
    </row>
    <row r="205" spans="2:3">
      <c r="B205" s="3"/>
      <c r="C205" s="11"/>
    </row>
    <row r="206" spans="2:3">
      <c r="B206" s="3"/>
      <c r="C206" s="11"/>
    </row>
    <row r="207" spans="2:3">
      <c r="B207" s="3"/>
      <c r="C207" s="11"/>
    </row>
    <row r="208" spans="2:3">
      <c r="B208" s="3"/>
      <c r="C208" s="11"/>
    </row>
    <row r="209" spans="2:3">
      <c r="B209" s="3"/>
      <c r="C209" s="11"/>
    </row>
    <row r="210" spans="2:3">
      <c r="B210" s="3"/>
      <c r="C210" s="11"/>
    </row>
    <row r="211" spans="2:3">
      <c r="B211" s="3"/>
      <c r="C211" s="11"/>
    </row>
    <row r="212" spans="2:3">
      <c r="B212" s="3"/>
      <c r="C212" s="11"/>
    </row>
    <row r="213" spans="2:3">
      <c r="B213" s="3"/>
      <c r="C213" s="11"/>
    </row>
    <row r="214" spans="2:3">
      <c r="B214" s="3"/>
      <c r="C214" s="11"/>
    </row>
    <row r="215" spans="2:3">
      <c r="B215" s="3"/>
      <c r="C215" s="11"/>
    </row>
    <row r="216" spans="2:3">
      <c r="B216" s="3"/>
      <c r="C216" s="11"/>
    </row>
    <row r="217" spans="2:3">
      <c r="B217" s="3"/>
      <c r="C217" s="11"/>
    </row>
    <row r="218" spans="2:3">
      <c r="B218" s="3"/>
      <c r="C218" s="11"/>
    </row>
    <row r="219" spans="2:3">
      <c r="B219" s="3"/>
      <c r="C219" s="11"/>
    </row>
    <row r="220" spans="2:3">
      <c r="B220" s="3"/>
      <c r="C220" s="11"/>
    </row>
    <row r="221" spans="2:3">
      <c r="B221" s="3"/>
      <c r="C221" s="11"/>
    </row>
    <row r="222" spans="2:3">
      <c r="B222" s="3"/>
      <c r="C222" s="11"/>
    </row>
    <row r="223" spans="2:3">
      <c r="B223" s="3"/>
      <c r="C223" s="11"/>
    </row>
    <row r="224" spans="2:3">
      <c r="B224" s="3"/>
      <c r="C224" s="11"/>
    </row>
    <row r="225" spans="2:3">
      <c r="B225" s="3"/>
      <c r="C225" s="11"/>
    </row>
    <row r="226" spans="2:3">
      <c r="B226" s="3"/>
      <c r="C226" s="11"/>
    </row>
    <row r="227" spans="2:3">
      <c r="B227" s="3"/>
      <c r="C227" s="11"/>
    </row>
    <row r="228" spans="2:3">
      <c r="B228" s="3"/>
      <c r="C228" s="11"/>
    </row>
    <row r="229" spans="2:3">
      <c r="B229" s="3"/>
      <c r="C229" s="11"/>
    </row>
    <row r="230" spans="2:3">
      <c r="B230" s="3"/>
      <c r="C230" s="11"/>
    </row>
    <row r="231" spans="2:3">
      <c r="B231" s="3"/>
      <c r="C231" s="11"/>
    </row>
    <row r="232" spans="2:3">
      <c r="B232" s="3"/>
      <c r="C232" s="11"/>
    </row>
    <row r="233" spans="2:3">
      <c r="B233" s="3"/>
      <c r="C233" s="11"/>
    </row>
    <row r="234" spans="2:3">
      <c r="B234" s="3"/>
      <c r="C234" s="11"/>
    </row>
    <row r="235" spans="2:3">
      <c r="B235" s="3"/>
      <c r="C235" s="11"/>
    </row>
    <row r="236" spans="2:3">
      <c r="B236" s="3"/>
      <c r="C236" s="11"/>
    </row>
    <row r="237" spans="2:3">
      <c r="B237" s="3"/>
      <c r="C237" s="11"/>
    </row>
    <row r="238" spans="2:3">
      <c r="B238" s="3"/>
      <c r="C238" s="11"/>
    </row>
    <row r="239" spans="2:3">
      <c r="B239" s="3"/>
      <c r="C239" s="11"/>
    </row>
    <row r="240" spans="2:3">
      <c r="B240" s="3"/>
      <c r="C240" s="11"/>
    </row>
    <row r="241" spans="2:3">
      <c r="B241" s="3"/>
      <c r="C241" s="11"/>
    </row>
    <row r="242" spans="2:3">
      <c r="B242" s="3"/>
      <c r="C242" s="11"/>
    </row>
    <row r="243" spans="2:3">
      <c r="B243" s="3"/>
      <c r="C243" s="11"/>
    </row>
    <row r="244" spans="2:3">
      <c r="B244" s="3"/>
      <c r="C244" s="11"/>
    </row>
    <row r="245" spans="2:3">
      <c r="B245" s="3"/>
      <c r="C245" s="11"/>
    </row>
    <row r="246" spans="2:3">
      <c r="B246" s="3"/>
      <c r="C246" s="11"/>
    </row>
    <row r="247" spans="2:3">
      <c r="B247" s="3"/>
      <c r="C247" s="11"/>
    </row>
    <row r="248" spans="2:3">
      <c r="B248" s="3"/>
      <c r="C248" s="11"/>
    </row>
    <row r="249" spans="2:3">
      <c r="B249" s="3"/>
      <c r="C249" s="11"/>
    </row>
    <row r="250" spans="2:3">
      <c r="B250" s="3"/>
      <c r="C250" s="11"/>
    </row>
    <row r="251" spans="2:3">
      <c r="B251" s="3"/>
      <c r="C251" s="11"/>
    </row>
    <row r="252" spans="2:3">
      <c r="B252" s="3"/>
      <c r="C252" s="11"/>
    </row>
    <row r="253" spans="2:3">
      <c r="B253" s="3"/>
      <c r="C253" s="11"/>
    </row>
    <row r="254" spans="2:3">
      <c r="B254" s="3"/>
      <c r="C254" s="11"/>
    </row>
    <row r="255" spans="2:3">
      <c r="B255" s="3"/>
      <c r="C255" s="11"/>
    </row>
    <row r="256" spans="2:3">
      <c r="B256" s="3"/>
      <c r="C256" s="11"/>
    </row>
    <row r="257" spans="2:3">
      <c r="B257" s="3"/>
      <c r="C257" s="11"/>
    </row>
    <row r="258" spans="2:3">
      <c r="B258" s="3"/>
      <c r="C258" s="11"/>
    </row>
    <row r="259" spans="2:3">
      <c r="B259" s="3"/>
      <c r="C259" s="11"/>
    </row>
    <row r="260" spans="2:3">
      <c r="B260" s="3"/>
      <c r="C260" s="11"/>
    </row>
    <row r="261" spans="2:3">
      <c r="B261" s="3"/>
      <c r="C261" s="11"/>
    </row>
    <row r="262" spans="2:3">
      <c r="B262" s="3"/>
      <c r="C262" s="11"/>
    </row>
    <row r="263" spans="2:3">
      <c r="B263" s="3"/>
      <c r="C263" s="11"/>
    </row>
    <row r="264" spans="2:3">
      <c r="B264" s="3"/>
      <c r="C264" s="11"/>
    </row>
    <row r="265" spans="2:3">
      <c r="B265" s="3"/>
      <c r="C265" s="11"/>
    </row>
    <row r="266" spans="2:3">
      <c r="B266" s="3"/>
      <c r="C266" s="11"/>
    </row>
    <row r="267" spans="2:3">
      <c r="B267" s="3"/>
      <c r="C267" s="11"/>
    </row>
    <row r="268" spans="2:3">
      <c r="B268" s="3"/>
      <c r="C268" s="11"/>
    </row>
    <row r="269" spans="2:3">
      <c r="B269" s="3"/>
      <c r="C269" s="11"/>
    </row>
    <row r="270" spans="2:3">
      <c r="B270" s="3"/>
      <c r="C270" s="11"/>
    </row>
    <row r="271" spans="2:3">
      <c r="B271" s="3"/>
      <c r="C271" s="11"/>
    </row>
    <row r="272" spans="2:3">
      <c r="B272" s="3"/>
      <c r="C272" s="11"/>
    </row>
    <row r="273" spans="2:3">
      <c r="B273" s="3"/>
      <c r="C273" s="11"/>
    </row>
    <row r="274" spans="2:3">
      <c r="B274" s="3"/>
      <c r="C274" s="11"/>
    </row>
    <row r="275" spans="2:3">
      <c r="B275" s="3"/>
      <c r="C275" s="11"/>
    </row>
    <row r="276" spans="2:3">
      <c r="B276" s="3"/>
      <c r="C276" s="11"/>
    </row>
    <row r="277" spans="2:3">
      <c r="B277" s="3"/>
      <c r="C277" s="11"/>
    </row>
    <row r="278" spans="2:3">
      <c r="B278" s="3"/>
      <c r="C278" s="11"/>
    </row>
    <row r="279" spans="2:3">
      <c r="B279" s="3"/>
      <c r="C279" s="11"/>
    </row>
    <row r="280" spans="2:3">
      <c r="B280" s="3"/>
      <c r="C280" s="11"/>
    </row>
    <row r="281" spans="2:3">
      <c r="B281" s="3"/>
      <c r="C281" s="11"/>
    </row>
    <row r="282" spans="2:3">
      <c r="B282" s="3"/>
      <c r="C282" s="11"/>
    </row>
    <row r="283" spans="2:3">
      <c r="B283" s="3"/>
      <c r="C283" s="11"/>
    </row>
    <row r="284" spans="2:3">
      <c r="B284" s="3"/>
      <c r="C284" s="11"/>
    </row>
    <row r="285" spans="2:3">
      <c r="B285" s="3"/>
      <c r="C285" s="11"/>
    </row>
    <row r="286" spans="2:3">
      <c r="B286" s="3"/>
      <c r="C286" s="11"/>
    </row>
    <row r="287" spans="2:3">
      <c r="B287" s="3"/>
      <c r="C287" s="11"/>
    </row>
    <row r="288" spans="2:3">
      <c r="B288" s="3"/>
      <c r="C288" s="11"/>
    </row>
    <row r="289" spans="2:3">
      <c r="B289" s="3"/>
      <c r="C289" s="11"/>
    </row>
    <row r="290" spans="2:3">
      <c r="B290" s="3"/>
      <c r="C290" s="11"/>
    </row>
    <row r="291" spans="2:3">
      <c r="B291" s="3"/>
      <c r="C291" s="11"/>
    </row>
    <row r="292" spans="2:3">
      <c r="B292" s="3"/>
      <c r="C292" s="11"/>
    </row>
    <row r="293" spans="2:3">
      <c r="B293" s="3"/>
      <c r="C293" s="11"/>
    </row>
    <row r="294" spans="2:3">
      <c r="B294" s="3"/>
      <c r="C294" s="11"/>
    </row>
    <row r="295" spans="2:3">
      <c r="B295" s="3"/>
      <c r="C295" s="11"/>
    </row>
    <row r="296" spans="2:3">
      <c r="B296" s="3"/>
      <c r="C296" s="11"/>
    </row>
    <row r="297" spans="2:3">
      <c r="B297" s="3"/>
      <c r="C297" s="11"/>
    </row>
    <row r="298" spans="2:3">
      <c r="B298" s="3"/>
      <c r="C298" s="11"/>
    </row>
    <row r="299" spans="2:3">
      <c r="B299" s="3"/>
      <c r="C299" s="11"/>
    </row>
    <row r="300" spans="2:3">
      <c r="B300" s="3"/>
      <c r="C300" s="11"/>
    </row>
    <row r="301" spans="2:3">
      <c r="B301" s="3"/>
      <c r="C301" s="11"/>
    </row>
    <row r="302" spans="2:3">
      <c r="B302" s="3"/>
      <c r="C302" s="11"/>
    </row>
    <row r="303" spans="2:3">
      <c r="B303" s="3"/>
      <c r="C303" s="11"/>
    </row>
    <row r="304" spans="2:3">
      <c r="B304" s="3"/>
      <c r="C304" s="11"/>
    </row>
    <row r="305" spans="2:3">
      <c r="B305" s="3"/>
      <c r="C305" s="11"/>
    </row>
    <row r="306" spans="2:3">
      <c r="B306" s="3"/>
      <c r="C306" s="11"/>
    </row>
    <row r="307" spans="2:3">
      <c r="B307" s="3"/>
      <c r="C307" s="11"/>
    </row>
    <row r="308" spans="2:3">
      <c r="B308" s="3"/>
      <c r="C308" s="11"/>
    </row>
    <row r="309" spans="2:3">
      <c r="B309" s="3"/>
      <c r="C309" s="11"/>
    </row>
    <row r="310" spans="2:3">
      <c r="B310" s="3"/>
      <c r="C310" s="11"/>
    </row>
    <row r="311" spans="2:3">
      <c r="B311" s="3"/>
      <c r="C311" s="11"/>
    </row>
    <row r="312" spans="2:3">
      <c r="B312" s="3"/>
      <c r="C312" s="11"/>
    </row>
    <row r="313" spans="2:3">
      <c r="B313" s="3"/>
      <c r="C313" s="11"/>
    </row>
    <row r="314" spans="2:3">
      <c r="B314" s="3"/>
      <c r="C314" s="11"/>
    </row>
    <row r="315" spans="2:3">
      <c r="B315" s="3"/>
      <c r="C315" s="11"/>
    </row>
    <row r="316" spans="2:3">
      <c r="B316" s="3"/>
      <c r="C316" s="11"/>
    </row>
    <row r="317" spans="2:3">
      <c r="B317" s="3"/>
      <c r="C317" s="11"/>
    </row>
    <row r="318" spans="2:3">
      <c r="B318" s="3"/>
      <c r="C318" s="11"/>
    </row>
    <row r="319" spans="2:3">
      <c r="B319" s="3"/>
      <c r="C319" s="11"/>
    </row>
    <row r="320" spans="2:3">
      <c r="B320" s="3"/>
      <c r="C320" s="11"/>
    </row>
    <row r="321" spans="2:3">
      <c r="B321" s="3"/>
      <c r="C321" s="11"/>
    </row>
    <row r="322" spans="2:3">
      <c r="B322" s="3"/>
      <c r="C322" s="11"/>
    </row>
    <row r="323" spans="2:3">
      <c r="B323" s="3"/>
      <c r="C323" s="11"/>
    </row>
    <row r="324" spans="2:3">
      <c r="B324" s="3"/>
      <c r="C324" s="11"/>
    </row>
    <row r="325" spans="2:3">
      <c r="B325" s="3"/>
      <c r="C325" s="11"/>
    </row>
    <row r="326" spans="2:3">
      <c r="B326" s="3"/>
      <c r="C326" s="11"/>
    </row>
    <row r="327" spans="2:3">
      <c r="B327" s="3"/>
      <c r="C327" s="11"/>
    </row>
    <row r="328" spans="2:3">
      <c r="B328" s="3"/>
      <c r="C328" s="11"/>
    </row>
    <row r="329" spans="2:3">
      <c r="B329" s="3"/>
      <c r="C329" s="11"/>
    </row>
    <row r="330" spans="2:3">
      <c r="B330" s="3"/>
      <c r="C330" s="11"/>
    </row>
    <row r="331" spans="2:3">
      <c r="B331" s="3"/>
      <c r="C331" s="11"/>
    </row>
    <row r="332" spans="2:3">
      <c r="B332" s="3"/>
      <c r="C332" s="11"/>
    </row>
    <row r="333" spans="2:3">
      <c r="B333" s="3"/>
      <c r="C333" s="11"/>
    </row>
    <row r="334" spans="2:3">
      <c r="B334" s="3"/>
      <c r="C334" s="11"/>
    </row>
    <row r="335" spans="2:3">
      <c r="B335" s="3"/>
      <c r="C335" s="11"/>
    </row>
    <row r="336" spans="2:3">
      <c r="B336" s="3"/>
      <c r="C336" s="11"/>
    </row>
    <row r="337" spans="2:3">
      <c r="B337" s="3"/>
      <c r="C337" s="11"/>
    </row>
    <row r="338" spans="2:3">
      <c r="B338" s="3"/>
      <c r="C338" s="11"/>
    </row>
    <row r="339" spans="2:3">
      <c r="B339" s="3"/>
      <c r="C339" s="11"/>
    </row>
    <row r="340" spans="2:3">
      <c r="B340" s="3"/>
      <c r="C340" s="11"/>
    </row>
    <row r="341" spans="2:3">
      <c r="B341" s="3"/>
      <c r="C341" s="11"/>
    </row>
    <row r="342" spans="2:3">
      <c r="B342" s="3"/>
      <c r="C342" s="11"/>
    </row>
    <row r="343" spans="2:3">
      <c r="B343" s="3"/>
      <c r="C343" s="11"/>
    </row>
    <row r="344" spans="2:3">
      <c r="B344" s="3"/>
      <c r="C344" s="11"/>
    </row>
    <row r="345" spans="2:3">
      <c r="B345" s="3"/>
      <c r="C345" s="11"/>
    </row>
    <row r="346" spans="2:3">
      <c r="B346" s="3"/>
      <c r="C346" s="11"/>
    </row>
    <row r="347" spans="2:3">
      <c r="B347" s="3"/>
      <c r="C347" s="11"/>
    </row>
    <row r="348" spans="2:3">
      <c r="B348" s="3"/>
      <c r="C348" s="11"/>
    </row>
    <row r="349" spans="2:3">
      <c r="B349" s="3"/>
      <c r="C349" s="11"/>
    </row>
    <row r="350" spans="2:3">
      <c r="B350" s="3"/>
      <c r="C350" s="11"/>
    </row>
    <row r="351" spans="2:3">
      <c r="B351" s="3"/>
      <c r="C351" s="11"/>
    </row>
    <row r="352" spans="2:3">
      <c r="B352" s="3"/>
      <c r="C352" s="11"/>
    </row>
    <row r="353" spans="2:3">
      <c r="B353" s="3"/>
      <c r="C353" s="11"/>
    </row>
    <row r="354" spans="2:3">
      <c r="B354" s="3"/>
      <c r="C354" s="11"/>
    </row>
    <row r="355" spans="2:3">
      <c r="B355" s="3"/>
      <c r="C355" s="11"/>
    </row>
    <row r="356" spans="2:3">
      <c r="B356" s="3"/>
      <c r="C356" s="11"/>
    </row>
    <row r="357" spans="2:3">
      <c r="B357" s="3"/>
      <c r="C357" s="11"/>
    </row>
    <row r="358" spans="2:3">
      <c r="B358" s="3"/>
      <c r="C358" s="11"/>
    </row>
    <row r="359" spans="2:3">
      <c r="B359" s="3"/>
      <c r="C359" s="11"/>
    </row>
    <row r="360" spans="2:3">
      <c r="B360" s="3"/>
      <c r="C360" s="11"/>
    </row>
    <row r="361" spans="2:3">
      <c r="B361" s="3"/>
      <c r="C361" s="11"/>
    </row>
    <row r="362" spans="2:3">
      <c r="B362" s="3"/>
      <c r="C362" s="11"/>
    </row>
    <row r="363" spans="2:3">
      <c r="B363" s="3"/>
      <c r="C363" s="11"/>
    </row>
    <row r="364" spans="2:3">
      <c r="B364" s="3"/>
      <c r="C364" s="11"/>
    </row>
    <row r="365" spans="2:3">
      <c r="B365" s="3"/>
      <c r="C365" s="11"/>
    </row>
    <row r="366" spans="2:3">
      <c r="B366" s="3"/>
      <c r="C366" s="11"/>
    </row>
    <row r="367" spans="2:3">
      <c r="B367" s="3"/>
      <c r="C367" s="11"/>
    </row>
    <row r="368" spans="2:3">
      <c r="B368" s="3"/>
      <c r="C368" s="11"/>
    </row>
    <row r="369" spans="2:3">
      <c r="B369" s="3"/>
      <c r="C369" s="11"/>
    </row>
    <row r="370" spans="2:3">
      <c r="B370" s="3"/>
      <c r="C370" s="11"/>
    </row>
    <row r="371" spans="2:3">
      <c r="B371" s="3"/>
      <c r="C371" s="11"/>
    </row>
    <row r="372" spans="2:3">
      <c r="B372" s="3"/>
      <c r="C372" s="11"/>
    </row>
    <row r="373" spans="2:3">
      <c r="B373" s="3"/>
      <c r="C373" s="11"/>
    </row>
    <row r="374" spans="2:3">
      <c r="B374" s="3"/>
      <c r="C374" s="11"/>
    </row>
    <row r="375" spans="2:3">
      <c r="B375" s="3"/>
      <c r="C375" s="11"/>
    </row>
    <row r="376" spans="2:3">
      <c r="B376" s="3"/>
      <c r="C376" s="11"/>
    </row>
    <row r="377" spans="2:3">
      <c r="B377" s="3"/>
      <c r="C377" s="11"/>
    </row>
    <row r="378" spans="2:3">
      <c r="B378" s="3"/>
      <c r="C378" s="11"/>
    </row>
    <row r="379" spans="2:3">
      <c r="B379" s="3"/>
      <c r="C379" s="11"/>
    </row>
    <row r="380" spans="2:3">
      <c r="B380" s="3"/>
      <c r="C380" s="11"/>
    </row>
    <row r="381" spans="2:3">
      <c r="B381" s="3"/>
      <c r="C381" s="11"/>
    </row>
    <row r="382" spans="2:3">
      <c r="B382" s="3"/>
      <c r="C382" s="11"/>
    </row>
    <row r="383" spans="2:3">
      <c r="B383" s="3"/>
      <c r="C383" s="11"/>
    </row>
    <row r="384" spans="2:3">
      <c r="B384" s="3"/>
      <c r="C384" s="11"/>
    </row>
    <row r="385" spans="2:3">
      <c r="B385" s="3"/>
      <c r="C385" s="11"/>
    </row>
    <row r="386" spans="2:3">
      <c r="B386" s="3"/>
      <c r="C386" s="11"/>
    </row>
    <row r="387" spans="2:3">
      <c r="B387" s="3"/>
      <c r="C387" s="11"/>
    </row>
    <row r="388" spans="2:3">
      <c r="B388" s="3"/>
      <c r="C388" s="11"/>
    </row>
    <row r="389" spans="2:3">
      <c r="B389" s="3"/>
      <c r="C389" s="11"/>
    </row>
    <row r="390" spans="2:3">
      <c r="B390" s="3"/>
      <c r="C390" s="11"/>
    </row>
    <row r="391" spans="2:3">
      <c r="B391" s="3"/>
      <c r="C391" s="11"/>
    </row>
    <row r="392" spans="2:3">
      <c r="B392" s="3"/>
      <c r="C392" s="11"/>
    </row>
    <row r="393" spans="2:3">
      <c r="B393" s="3"/>
      <c r="C393" s="11"/>
    </row>
    <row r="394" spans="2:3">
      <c r="B394" s="3"/>
      <c r="C394" s="11"/>
    </row>
    <row r="395" spans="2:3">
      <c r="B395" s="3"/>
      <c r="C395" s="11"/>
    </row>
    <row r="396" spans="2:3">
      <c r="B396" s="3"/>
      <c r="C396" s="11"/>
    </row>
    <row r="397" spans="2:3">
      <c r="B397" s="3"/>
      <c r="C397" s="11"/>
    </row>
    <row r="398" spans="2:3">
      <c r="B398" s="3"/>
      <c r="C398" s="11"/>
    </row>
    <row r="399" spans="2:3">
      <c r="B399" s="3"/>
      <c r="C399" s="11"/>
    </row>
    <row r="400" spans="2:3">
      <c r="B400" s="3"/>
      <c r="C400" s="11"/>
    </row>
    <row r="401" spans="2:3">
      <c r="B401" s="3"/>
      <c r="C401" s="11"/>
    </row>
    <row r="402" spans="2:3">
      <c r="B402" s="3"/>
      <c r="C402" s="11"/>
    </row>
  </sheetData>
  <mergeCells count="2">
    <mergeCell ref="M1:N1"/>
    <mergeCell ref="B1:C1"/>
  </mergeCells>
  <phoneticPr fontId="12" type="noConversion"/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ScrollBar1">
          <controlPr defaultSize="0" autoLine="0" autoPict="0" linkedCell="E1" r:id="rId5">
            <anchor moveWithCells="1">
              <from>
                <xdr:col>4</xdr:col>
                <xdr:colOff>251460</xdr:colOff>
                <xdr:row>0</xdr:row>
                <xdr:rowOff>45720</xdr:rowOff>
              </from>
              <to>
                <xdr:col>5</xdr:col>
                <xdr:colOff>7620</xdr:colOff>
                <xdr:row>28</xdr:row>
                <xdr:rowOff>152400</xdr:rowOff>
              </to>
            </anchor>
          </controlPr>
        </control>
      </mc:Choice>
      <mc:Fallback>
        <control shapeId="1025" r:id="rId4" name="ScrollBar1"/>
      </mc:Fallback>
    </mc:AlternateContent>
    <mc:AlternateContent xmlns:mc="http://schemas.openxmlformats.org/markup-compatibility/2006">
      <mc:Choice Requires="x14">
        <control shapeId="1026" r:id="rId6" name="ScrollBar2">
          <controlPr defaultSize="0" autoLine="0" autoPict="0" linkedCell="K25" r:id="rId7">
            <anchor moveWithCells="1">
              <from>
                <xdr:col>5</xdr:col>
                <xdr:colOff>22860</xdr:colOff>
                <xdr:row>29</xdr:row>
                <xdr:rowOff>15240</xdr:rowOff>
              </from>
              <to>
                <xdr:col>11</xdr:col>
                <xdr:colOff>1082040</xdr:colOff>
                <xdr:row>30</xdr:row>
                <xdr:rowOff>68580</xdr:rowOff>
              </to>
            </anchor>
          </controlPr>
        </control>
      </mc:Choice>
      <mc:Fallback>
        <control shapeId="1026" r:id="rId6" name="ScrollBar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Frassek</dc:creator>
  <cp:lastModifiedBy>mail@frassek.de</cp:lastModifiedBy>
  <dcterms:created xsi:type="dcterms:W3CDTF">2015-12-11T17:42:49Z</dcterms:created>
  <dcterms:modified xsi:type="dcterms:W3CDTF">2020-12-11T09:34:04Z</dcterms:modified>
</cp:coreProperties>
</file>